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Diogo\Acessibilidades\CMM\06 - informa\"/>
    </mc:Choice>
  </mc:AlternateContent>
  <xr:revisionPtr revIDLastSave="0" documentId="13_ncr:1_{5C4CEB15-D0C3-49BE-BBE9-89ED0DB7D584}" xr6:coauthVersionLast="47" xr6:coauthVersionMax="47" xr10:uidLastSave="{00000000-0000-0000-0000-000000000000}"/>
  <bookViews>
    <workbookView xWindow="-120" yWindow="-120" windowWidth="29040" windowHeight="1572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<sst xmlns="http://schemas.openxmlformats.org/spreadsheetml/2006/main" count="364" uniqueCount="121">
  <si>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</si>
  <si>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</si>
  <si>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</si>
  <si>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</si>
  <si>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</si>
  <si>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</si>
  <si>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</si>
  <si>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</si>
  <si>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</si>
  <si>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</si>
  <si>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</si>
  <si>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</si>
  <si>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</si>
  <si>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</si>
  <si>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</si>
  <si>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</si>
  <si>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</si>
  <si>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</si>
  <si>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</si>
  <si>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</si>
  <si>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</si>
  <si>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</si>
  <si>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</si>
  <si>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</si>
  <si>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</si>
  <si>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</si>
  <si>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</si>
  <si>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</si>
  <si>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</si>
  <si>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</si>
  <si>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</si>
  <si>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</si>
  <si>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</si>
  <si>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</si>
  <si>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</si>
  <si>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</si>
  <si>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</si>
  <si>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</si>
  <si>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</si>
  <si>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</si>
  <si>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</si>
  <si>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</si>
  <si>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</si>
  <si>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</si>
  <si>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</si>
  <si>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</si>
  <si>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</si>
  <si>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</si>
  <si>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</si>
  <si>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</si>
  <si>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</si>
  <si>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</si>
  <si>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</si>
  <si>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</si>
  <si>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</si>
  <si>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</si>
  <si>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</si>
  <si>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</si>
  <si>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</si>
  <si>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</si>
  <si>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</si>
  <si>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</si>
  <si>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</si>
  <si>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</si>
  <si>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</si>
  <si>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</si>
  <si>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</si>
  <si>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</si>
  <si>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</si>
  <si>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</si>
  <si>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</si>
  <si>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</si>
  <si>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</si>
  <si>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</si>
  <si>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</si>
  <si>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</si>
  <si>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</si>
  <si>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</si>
  <si>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</si>
  <si>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</si>
  <si>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</si>
  <si>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</si>
  <si>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</si>
  <si>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</si>
  <si>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</si>
  <si>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</si>
  <si>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</si>
  <si>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</si>
  <si>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</si>
  <si>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</si>
  <si>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</si>
  <si>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</si>
  <si>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</si>
  <si>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</si>
  <si>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</si>
  <si>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</si>
  <si>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</si>
  <si>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</si>
  <si>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</si>
  <si>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</si>
  <si>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 xml:space="preserve"> Informa Machico</t>
  </si>
  <si>
    <t>https://informa.cm-machico.pt/</t>
  </si>
  <si>
    <t>Câmara Municipal de Machico</t>
  </si>
  <si>
    <t>É possivel percorrer a estrutura de navegação quer com o rato quer com o teclado. Evidências retiradas do site: https://informa.cm-machico.pt/</t>
  </si>
  <si>
    <t>O menu não tem imagens-link</t>
  </si>
  <si>
    <t>Evidências retiradas do site: https://informa.cm-machico.pt/</t>
  </si>
  <si>
    <t>Evidências retiradas do site: https://informa.cm-machico.pt/o-que-posso-comunicar</t>
  </si>
  <si>
    <t>As tabelas presentes no website contêm cabeçalhos marcados com o elemento &lt;th&gt;. Evidências retiradas do site: https://informa.cm-machico.pt/ultimas-ocorrencias</t>
  </si>
  <si>
    <t>Evidências retiradas do site: https://informa.cm-machico.pt/nova-ocorrencia</t>
  </si>
  <si>
    <t>A evidência diz respeito ao icon que se encontra no menu inferior. Evidências retiradas do site: https://informa.cm-machico.pt/</t>
  </si>
  <si>
    <t>Não estão presentes gráficos no site</t>
  </si>
  <si>
    <t>A evidência diz respeito a imagem para ir para a página principal. Evidências retiradas do site: https://informa.cm-machico.pt/o-que-posso-comunicar</t>
  </si>
  <si>
    <t>Não estão presentes leitores de multimédia no site.</t>
  </si>
  <si>
    <t>Ao retirar o CSS, todos os elementos ficam alinhados à esquerda. Evidências retiras do site: https://informa.cm-machico.pt/</t>
  </si>
  <si>
    <t>Ao retirar o CSS, a informação aparece por ordem correta do conteúdo. Evidências retiras do site: https://informa.cm-machico.pt/</t>
  </si>
  <si>
    <t>Ao retirar o CSS, toda a informação permanece visível. Evidências retiras do site: https://informa.cm-machico.pt/</t>
  </si>
  <si>
    <t>O site não apresenta ficheiros de pdf</t>
  </si>
  <si>
    <t>O menu de navegação presente no website está estruturado como uma lista de opções. Evidências retiradas do site: https://informa.cm-machico.pt/</t>
  </si>
  <si>
    <t>Ao clicar no label do formulário o cursor suge sobre o campo. Evidências retiradas do site: https://informa.cm-machico.pt/nova-ocorrencia</t>
  </si>
  <si>
    <t>É possivel identificar os campos obrigatórios quando se usa um leitor de ecrã. Evidências retiradas do site: https://informa.cm-machico.pt/nova-ocorrencia</t>
  </si>
  <si>
    <t>As tabelas presentes no website contêm legendas marcadas com o elemento &lt;caption&gt;. Evidências retiradas do site: https://informa.cm-machico.pt/ultimas-ocorrencias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</si>
</sst>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0" borderId="0" xfId="0" applyAlignment="1">
      <alignment horizontal="lef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111640</xdr:colOff>
      <xdr:row>6</xdr:row>
      <xdr:rowOff>14484</xdr:rowOff>
    </xdr:from>
    <xdr:to>
      <xdr:col>6</xdr:col>
      <xdr:colOff>590550</xdr:colOff>
      <xdr:row>21</xdr:row>
      <xdr:rowOff>124872</xdr:rowOff>
    </xdr:to>
    <xdr:pic>
      <xdr:nvPicPr>
        <xdr:cNvPr id="3" name="Imagem 2">
          <a:extLst>
            <a:ext uri="{FF2B5EF4-FFF2-40B4-BE49-F238E27FC236}">
              <a16:creationId xmlns:a16="http://schemas.microsoft.com/office/drawing/2014/main" id="{A299F797-874A-07EA-CC85-35A4C52F3E66}"/>
            </a:ext>
          </a:extLst>
        </xdr:cNvPr>
        <xdr:cNvPicPr>
          <a:picLocks noChangeAspect="1"/>
        </xdr:cNvPicPr>
      </xdr:nvPicPr>
      <xdr:blipFill rotWithShape="1">
        <a:blip xmlns:r="http://schemas.openxmlformats.org/officeDocument/2006/relationships" r:embed="rId1"/>
        <a:srcRect r="48089"/>
        <a:stretch>
          <a:fillRect/>
        </a:stretch>
      </xdr:blipFill>
      <xdr:spPr>
        <a:xfrm>
          <a:off x="940315" y="1795659"/>
          <a:ext cx="2364860" cy="3110763"/>
        </a:xfrm>
        <a:prstGeom prst="rect">
          <a:avLst/>
        </a:prstGeom>
      </xdr:spPr>
    </xdr:pic>
    <xdr:clientData/>
  </xdr:twoCellAnchor>
  <xdr:twoCellAnchor editAs="oneCell">
    <xdr:from>
      <xdr:col>0</xdr:col>
      <xdr:colOff>266700</xdr:colOff>
      <xdr:row>21</xdr:row>
      <xdr:rowOff>121588</xdr:rowOff>
    </xdr:from>
    <xdr:to>
      <xdr:col>8</xdr:col>
      <xdr:colOff>753779</xdr:colOff>
      <xdr:row>33</xdr:row>
      <xdr:rowOff>86358</xdr:rowOff>
    </xdr:to>
    <xdr:pic>
      <xdr:nvPicPr>
        <xdr:cNvPr id="2" name="Imagem 1">
          <a:extLst>
            <a:ext uri="{FF2B5EF4-FFF2-40B4-BE49-F238E27FC236}">
              <a16:creationId xmlns:a16="http://schemas.microsoft.com/office/drawing/2014/main" id="{A51BA306-6129-88D9-A955-EEC029BEF3BA}"/>
            </a:ext>
          </a:extLst>
        </xdr:cNvPr>
        <xdr:cNvPicPr>
          <a:picLocks noChangeAspect="1"/>
        </xdr:cNvPicPr>
      </xdr:nvPicPr>
      <xdr:blipFill>
        <a:blip xmlns:r="http://schemas.openxmlformats.org/officeDocument/2006/relationships" r:embed="rId2"/>
        <a:stretch>
          <a:fillRect/>
        </a:stretch>
      </xdr:blipFill>
      <xdr:spPr>
        <a:xfrm>
          <a:off x="266700" y="4903138"/>
          <a:ext cx="4859054" cy="23650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238125</xdr:colOff>
      <xdr:row>7</xdr:row>
      <xdr:rowOff>0</xdr:rowOff>
    </xdr:from>
    <xdr:to>
      <xdr:col>7</xdr:col>
      <xdr:colOff>79654</xdr:colOff>
      <xdr:row>28</xdr:row>
      <xdr:rowOff>76970</xdr:rowOff>
    </xdr:to>
    <xdr:pic>
      <xdr:nvPicPr>
        <xdr:cNvPr id="3" name="Imagem 2">
          <a:extLst>
            <a:ext uri="{FF2B5EF4-FFF2-40B4-BE49-F238E27FC236}">
              <a16:creationId xmlns:a16="http://schemas.microsoft.com/office/drawing/2014/main" id="{DEDC0256-6667-399D-9E76-38E1D489B0EA}"/>
            </a:ext>
          </a:extLst>
        </xdr:cNvPr>
        <xdr:cNvPicPr>
          <a:picLocks noChangeAspect="1"/>
        </xdr:cNvPicPr>
      </xdr:nvPicPr>
      <xdr:blipFill>
        <a:blip xmlns:r="http://schemas.openxmlformats.org/officeDocument/2006/relationships" r:embed="rId1"/>
        <a:stretch>
          <a:fillRect/>
        </a:stretch>
      </xdr:blipFill>
      <xdr:spPr>
        <a:xfrm>
          <a:off x="1066800" y="1771650"/>
          <a:ext cx="2556154" cy="42774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285750</xdr:colOff>
      <xdr:row>9</xdr:row>
      <xdr:rowOff>66675</xdr:rowOff>
    </xdr:from>
    <xdr:to>
      <xdr:col>8</xdr:col>
      <xdr:colOff>763360</xdr:colOff>
      <xdr:row>14</xdr:row>
      <xdr:rowOff>114300</xdr:rowOff>
    </xdr:to>
    <xdr:pic>
      <xdr:nvPicPr>
        <xdr:cNvPr id="3" name="Imagem 2">
          <a:extLst>
            <a:ext uri="{FF2B5EF4-FFF2-40B4-BE49-F238E27FC236}">
              <a16:creationId xmlns:a16="http://schemas.microsoft.com/office/drawing/2014/main" id="{51A8414B-2B40-8644-DB45-7510E91E2864}"/>
            </a:ext>
          </a:extLst>
        </xdr:cNvPr>
        <xdr:cNvPicPr>
          <a:picLocks noChangeAspect="1"/>
        </xdr:cNvPicPr>
      </xdr:nvPicPr>
      <xdr:blipFill>
        <a:blip xmlns:r="http://schemas.openxmlformats.org/officeDocument/2006/relationships" r:embed="rId1"/>
        <a:stretch>
          <a:fillRect/>
        </a:stretch>
      </xdr:blipFill>
      <xdr:spPr>
        <a:xfrm>
          <a:off x="285750" y="2238375"/>
          <a:ext cx="4849585" cy="1047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188295</xdr:colOff>
      <xdr:row>8</xdr:row>
      <xdr:rowOff>47199</xdr:rowOff>
    </xdr:from>
    <xdr:to>
      <xdr:col>8</xdr:col>
      <xdr:colOff>569256</xdr:colOff>
      <xdr:row>16</xdr:row>
      <xdr:rowOff>66675</xdr:rowOff>
    </xdr:to>
    <xdr:pic>
      <xdr:nvPicPr>
        <xdr:cNvPr id="3" name="Imagem 2">
          <a:extLst>
            <a:ext uri="{FF2B5EF4-FFF2-40B4-BE49-F238E27FC236}">
              <a16:creationId xmlns:a16="http://schemas.microsoft.com/office/drawing/2014/main" id="{170F84B9-FB56-43C8-5A0F-02A89AA3A975}"/>
            </a:ext>
          </a:extLst>
        </xdr:cNvPr>
        <xdr:cNvPicPr>
          <a:picLocks noChangeAspect="1"/>
        </xdr:cNvPicPr>
      </xdr:nvPicPr>
      <xdr:blipFill>
        <a:blip xmlns:r="http://schemas.openxmlformats.org/officeDocument/2006/relationships" r:embed="rId1"/>
        <a:stretch>
          <a:fillRect/>
        </a:stretch>
      </xdr:blipFill>
      <xdr:spPr>
        <a:xfrm>
          <a:off x="188295" y="2018874"/>
          <a:ext cx="4752936" cy="16196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247650</xdr:colOff>
      <xdr:row>8</xdr:row>
      <xdr:rowOff>95249</xdr:rowOff>
    </xdr:from>
    <xdr:to>
      <xdr:col>8</xdr:col>
      <xdr:colOff>525210</xdr:colOff>
      <xdr:row>17</xdr:row>
      <xdr:rowOff>102091</xdr:rowOff>
    </xdr:to>
    <xdr:pic>
      <xdr:nvPicPr>
        <xdr:cNvPr id="3" name="Imagem 2">
          <a:extLst>
            <a:ext uri="{FF2B5EF4-FFF2-40B4-BE49-F238E27FC236}">
              <a16:creationId xmlns:a16="http://schemas.microsoft.com/office/drawing/2014/main" id="{98C49DA4-64FD-C554-4C0D-41BE5534FFA6}"/>
            </a:ext>
          </a:extLst>
        </xdr:cNvPr>
        <xdr:cNvPicPr>
          <a:picLocks noChangeAspect="1"/>
        </xdr:cNvPicPr>
      </xdr:nvPicPr>
      <xdr:blipFill>
        <a:blip xmlns:r="http://schemas.openxmlformats.org/officeDocument/2006/relationships" r:embed="rId1"/>
        <a:stretch>
          <a:fillRect/>
        </a:stretch>
      </xdr:blipFill>
      <xdr:spPr>
        <a:xfrm>
          <a:off x="247650" y="2066924"/>
          <a:ext cx="4649535" cy="18070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107187</xdr:colOff>
      <xdr:row>7</xdr:row>
      <xdr:rowOff>95249</xdr:rowOff>
    </xdr:from>
    <xdr:to>
      <xdr:col>8</xdr:col>
      <xdr:colOff>695873</xdr:colOff>
      <xdr:row>24</xdr:row>
      <xdr:rowOff>124915</xdr:rowOff>
    </xdr:to>
    <xdr:pic>
      <xdr:nvPicPr>
        <xdr:cNvPr id="3" name="Imagem 2">
          <a:extLst>
            <a:ext uri="{FF2B5EF4-FFF2-40B4-BE49-F238E27FC236}">
              <a16:creationId xmlns:a16="http://schemas.microsoft.com/office/drawing/2014/main" id="{DB6B5C38-678B-9003-AABB-AA8519487B6E}"/>
            </a:ext>
          </a:extLst>
        </xdr:cNvPr>
        <xdr:cNvPicPr>
          <a:picLocks noChangeAspect="1"/>
        </xdr:cNvPicPr>
      </xdr:nvPicPr>
      <xdr:blipFill>
        <a:blip xmlns:r="http://schemas.openxmlformats.org/officeDocument/2006/relationships" r:embed="rId1"/>
        <a:stretch>
          <a:fillRect/>
        </a:stretch>
      </xdr:blipFill>
      <xdr:spPr>
        <a:xfrm>
          <a:off x="935862" y="1866899"/>
          <a:ext cx="4131986" cy="3430091"/>
        </a:xfrm>
        <a:prstGeom prst="rect">
          <a:avLst/>
        </a:prstGeom>
      </xdr:spPr>
    </xdr:pic>
    <xdr:clientData/>
  </xdr:twoCellAnchor>
  <xdr:twoCellAnchor editAs="oneCell">
    <xdr:from>
      <xdr:col>1</xdr:col>
      <xdr:colOff>104775</xdr:colOff>
      <xdr:row>25</xdr:row>
      <xdr:rowOff>9445</xdr:rowOff>
    </xdr:from>
    <xdr:to>
      <xdr:col>8</xdr:col>
      <xdr:colOff>552450</xdr:colOff>
      <xdr:row>41</xdr:row>
      <xdr:rowOff>86721</xdr:rowOff>
    </xdr:to>
    <xdr:pic>
      <xdr:nvPicPr>
        <xdr:cNvPr id="4" name="Imagem 3">
          <a:extLst>
            <a:ext uri="{FF2B5EF4-FFF2-40B4-BE49-F238E27FC236}">
              <a16:creationId xmlns:a16="http://schemas.microsoft.com/office/drawing/2014/main" id="{AA317954-CD32-F4BB-163E-CA1DB65391D9}"/>
            </a:ext>
          </a:extLst>
        </xdr:cNvPr>
        <xdr:cNvPicPr>
          <a:picLocks noChangeAspect="1"/>
        </xdr:cNvPicPr>
      </xdr:nvPicPr>
      <xdr:blipFill>
        <a:blip xmlns:r="http://schemas.openxmlformats.org/officeDocument/2006/relationships" r:embed="rId2"/>
        <a:stretch>
          <a:fillRect/>
        </a:stretch>
      </xdr:blipFill>
      <xdr:spPr>
        <a:xfrm>
          <a:off x="933450" y="5381545"/>
          <a:ext cx="3990975" cy="32776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126236</xdr:colOff>
      <xdr:row>7</xdr:row>
      <xdr:rowOff>133350</xdr:rowOff>
    </xdr:from>
    <xdr:to>
      <xdr:col>8</xdr:col>
      <xdr:colOff>714922</xdr:colOff>
      <xdr:row>24</xdr:row>
      <xdr:rowOff>163016</xdr:rowOff>
    </xdr:to>
    <xdr:pic>
      <xdr:nvPicPr>
        <xdr:cNvPr id="3" name="Imagem 2">
          <a:extLst>
            <a:ext uri="{FF2B5EF4-FFF2-40B4-BE49-F238E27FC236}">
              <a16:creationId xmlns:a16="http://schemas.microsoft.com/office/drawing/2014/main" id="{5B5F82DB-B8FF-427C-8227-EB9A5A47E000}"/>
            </a:ext>
          </a:extLst>
        </xdr:cNvPr>
        <xdr:cNvPicPr>
          <a:picLocks noChangeAspect="1"/>
        </xdr:cNvPicPr>
      </xdr:nvPicPr>
      <xdr:blipFill>
        <a:blip xmlns:r="http://schemas.openxmlformats.org/officeDocument/2006/relationships" r:embed="rId1"/>
        <a:stretch>
          <a:fillRect/>
        </a:stretch>
      </xdr:blipFill>
      <xdr:spPr>
        <a:xfrm>
          <a:off x="954911" y="1905000"/>
          <a:ext cx="4131986" cy="3430091"/>
        </a:xfrm>
        <a:prstGeom prst="rect">
          <a:avLst/>
        </a:prstGeom>
      </xdr:spPr>
    </xdr:pic>
    <xdr:clientData/>
  </xdr:twoCellAnchor>
  <xdr:twoCellAnchor editAs="oneCell">
    <xdr:from>
      <xdr:col>1</xdr:col>
      <xdr:colOff>123824</xdr:colOff>
      <xdr:row>25</xdr:row>
      <xdr:rowOff>47546</xdr:rowOff>
    </xdr:from>
    <xdr:to>
      <xdr:col>8</xdr:col>
      <xdr:colOff>571499</xdr:colOff>
      <xdr:row>41</xdr:row>
      <xdr:rowOff>124822</xdr:rowOff>
    </xdr:to>
    <xdr:pic>
      <xdr:nvPicPr>
        <xdr:cNvPr id="4" name="Imagem 3">
          <a:extLst>
            <a:ext uri="{FF2B5EF4-FFF2-40B4-BE49-F238E27FC236}">
              <a16:creationId xmlns:a16="http://schemas.microsoft.com/office/drawing/2014/main" id="{1B86AA03-9E6F-4ED5-A4C5-AD60D32F72E8}"/>
            </a:ext>
          </a:extLst>
        </xdr:cNvPr>
        <xdr:cNvPicPr>
          <a:picLocks noChangeAspect="1"/>
        </xdr:cNvPicPr>
      </xdr:nvPicPr>
      <xdr:blipFill>
        <a:blip xmlns:r="http://schemas.openxmlformats.org/officeDocument/2006/relationships" r:embed="rId2"/>
        <a:stretch>
          <a:fillRect/>
        </a:stretch>
      </xdr:blipFill>
      <xdr:spPr>
        <a:xfrm>
          <a:off x="952499" y="5419646"/>
          <a:ext cx="3990975" cy="32776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126236</xdr:colOff>
      <xdr:row>7</xdr:row>
      <xdr:rowOff>133350</xdr:rowOff>
    </xdr:from>
    <xdr:to>
      <xdr:col>8</xdr:col>
      <xdr:colOff>714922</xdr:colOff>
      <xdr:row>24</xdr:row>
      <xdr:rowOff>163016</xdr:rowOff>
    </xdr:to>
    <xdr:pic>
      <xdr:nvPicPr>
        <xdr:cNvPr id="3" name="Imagem 2">
          <a:extLst>
            <a:ext uri="{FF2B5EF4-FFF2-40B4-BE49-F238E27FC236}">
              <a16:creationId xmlns:a16="http://schemas.microsoft.com/office/drawing/2014/main" id="{B6437DDB-AC74-469E-896C-D29EE90E0BC0}"/>
            </a:ext>
          </a:extLst>
        </xdr:cNvPr>
        <xdr:cNvPicPr>
          <a:picLocks noChangeAspect="1"/>
        </xdr:cNvPicPr>
      </xdr:nvPicPr>
      <xdr:blipFill>
        <a:blip xmlns:r="http://schemas.openxmlformats.org/officeDocument/2006/relationships" r:embed="rId1"/>
        <a:stretch>
          <a:fillRect/>
        </a:stretch>
      </xdr:blipFill>
      <xdr:spPr>
        <a:xfrm>
          <a:off x="954911" y="1905000"/>
          <a:ext cx="4131986" cy="3430091"/>
        </a:xfrm>
        <a:prstGeom prst="rect">
          <a:avLst/>
        </a:prstGeom>
      </xdr:spPr>
    </xdr:pic>
    <xdr:clientData/>
  </xdr:twoCellAnchor>
  <xdr:twoCellAnchor editAs="oneCell">
    <xdr:from>
      <xdr:col>1</xdr:col>
      <xdr:colOff>123824</xdr:colOff>
      <xdr:row>25</xdr:row>
      <xdr:rowOff>47546</xdr:rowOff>
    </xdr:from>
    <xdr:to>
      <xdr:col>8</xdr:col>
      <xdr:colOff>571499</xdr:colOff>
      <xdr:row>41</xdr:row>
      <xdr:rowOff>124822</xdr:rowOff>
    </xdr:to>
    <xdr:pic>
      <xdr:nvPicPr>
        <xdr:cNvPr id="4" name="Imagem 3">
          <a:extLst>
            <a:ext uri="{FF2B5EF4-FFF2-40B4-BE49-F238E27FC236}">
              <a16:creationId xmlns:a16="http://schemas.microsoft.com/office/drawing/2014/main" id="{8908A52B-D6D4-4D2B-A68E-8D5EC007B3AD}"/>
            </a:ext>
          </a:extLst>
        </xdr:cNvPr>
        <xdr:cNvPicPr>
          <a:picLocks noChangeAspect="1"/>
        </xdr:cNvPicPr>
      </xdr:nvPicPr>
      <xdr:blipFill>
        <a:blip xmlns:r="http://schemas.openxmlformats.org/officeDocument/2006/relationships" r:embed="rId2"/>
        <a:stretch>
          <a:fillRect/>
        </a:stretch>
      </xdr:blipFill>
      <xdr:spPr>
        <a:xfrm>
          <a:off x="952499" y="5419646"/>
          <a:ext cx="3990975" cy="32776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59562</xdr:colOff>
      <xdr:row>7</xdr:row>
      <xdr:rowOff>38100</xdr:rowOff>
    </xdr:from>
    <xdr:to>
      <xdr:col>8</xdr:col>
      <xdr:colOff>648248</xdr:colOff>
      <xdr:row>24</xdr:row>
      <xdr:rowOff>67766</xdr:rowOff>
    </xdr:to>
    <xdr:pic>
      <xdr:nvPicPr>
        <xdr:cNvPr id="5" name="Imagem 4">
          <a:extLst>
            <a:ext uri="{FF2B5EF4-FFF2-40B4-BE49-F238E27FC236}">
              <a16:creationId xmlns:a16="http://schemas.microsoft.com/office/drawing/2014/main" id="{DCBDDE3F-7AD4-4403-BB63-42DD9D830760}"/>
            </a:ext>
          </a:extLst>
        </xdr:cNvPr>
        <xdr:cNvPicPr>
          <a:picLocks noChangeAspect="1"/>
        </xdr:cNvPicPr>
      </xdr:nvPicPr>
      <xdr:blipFill>
        <a:blip xmlns:r="http://schemas.openxmlformats.org/officeDocument/2006/relationships" r:embed="rId1"/>
        <a:stretch>
          <a:fillRect/>
        </a:stretch>
      </xdr:blipFill>
      <xdr:spPr>
        <a:xfrm>
          <a:off x="888237" y="1809750"/>
          <a:ext cx="4131986" cy="3430091"/>
        </a:xfrm>
        <a:prstGeom prst="rect">
          <a:avLst/>
        </a:prstGeom>
      </xdr:spPr>
    </xdr:pic>
    <xdr:clientData/>
  </xdr:twoCellAnchor>
  <xdr:twoCellAnchor editAs="oneCell">
    <xdr:from>
      <xdr:col>1</xdr:col>
      <xdr:colOff>57150</xdr:colOff>
      <xdr:row>24</xdr:row>
      <xdr:rowOff>152321</xdr:rowOff>
    </xdr:from>
    <xdr:to>
      <xdr:col>8</xdr:col>
      <xdr:colOff>504825</xdr:colOff>
      <xdr:row>41</xdr:row>
      <xdr:rowOff>29572</xdr:rowOff>
    </xdr:to>
    <xdr:pic>
      <xdr:nvPicPr>
        <xdr:cNvPr id="6" name="Imagem 5">
          <a:extLst>
            <a:ext uri="{FF2B5EF4-FFF2-40B4-BE49-F238E27FC236}">
              <a16:creationId xmlns:a16="http://schemas.microsoft.com/office/drawing/2014/main" id="{5C8BD46E-8CAA-462E-8CD3-436ADDA7E34B}"/>
            </a:ext>
          </a:extLst>
        </xdr:cNvPr>
        <xdr:cNvPicPr>
          <a:picLocks noChangeAspect="1"/>
        </xdr:cNvPicPr>
      </xdr:nvPicPr>
      <xdr:blipFill>
        <a:blip xmlns:r="http://schemas.openxmlformats.org/officeDocument/2006/relationships" r:embed="rId2"/>
        <a:stretch>
          <a:fillRect/>
        </a:stretch>
      </xdr:blipFill>
      <xdr:spPr>
        <a:xfrm>
          <a:off x="885825" y="5324396"/>
          <a:ext cx="3990975" cy="32776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127519</xdr:colOff>
      <xdr:row>8</xdr:row>
      <xdr:rowOff>76199</xdr:rowOff>
    </xdr:from>
    <xdr:to>
      <xdr:col>8</xdr:col>
      <xdr:colOff>764266</xdr:colOff>
      <xdr:row>20</xdr:row>
      <xdr:rowOff>77378</xdr:rowOff>
    </xdr:to>
    <xdr:pic>
      <xdr:nvPicPr>
        <xdr:cNvPr id="3" name="Imagem 2">
          <a:extLst>
            <a:ext uri="{FF2B5EF4-FFF2-40B4-BE49-F238E27FC236}">
              <a16:creationId xmlns:a16="http://schemas.microsoft.com/office/drawing/2014/main" id="{CC09D9D6-F8F8-F5DA-148C-383F52E340B3}"/>
            </a:ext>
          </a:extLst>
        </xdr:cNvPr>
        <xdr:cNvPicPr>
          <a:picLocks noChangeAspect="1"/>
        </xdr:cNvPicPr>
      </xdr:nvPicPr>
      <xdr:blipFill>
        <a:blip xmlns:r="http://schemas.openxmlformats.org/officeDocument/2006/relationships" r:embed="rId1"/>
        <a:stretch>
          <a:fillRect/>
        </a:stretch>
      </xdr:blipFill>
      <xdr:spPr>
        <a:xfrm>
          <a:off x="127519" y="2257424"/>
          <a:ext cx="5008722" cy="24014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457199</xdr:colOff>
      <xdr:row>8</xdr:row>
      <xdr:rowOff>0</xdr:rowOff>
    </xdr:from>
    <xdr:to>
      <xdr:col>8</xdr:col>
      <xdr:colOff>640834</xdr:colOff>
      <xdr:row>23</xdr:row>
      <xdr:rowOff>110388</xdr:rowOff>
    </xdr:to>
    <xdr:pic>
      <xdr:nvPicPr>
        <xdr:cNvPr id="3" name="Imagem 2">
          <a:extLst>
            <a:ext uri="{FF2B5EF4-FFF2-40B4-BE49-F238E27FC236}">
              <a16:creationId xmlns:a16="http://schemas.microsoft.com/office/drawing/2014/main" id="{9B74251A-4E6C-493B-B2E9-8FB66286A2EF}"/>
            </a:ext>
          </a:extLst>
        </xdr:cNvPr>
        <xdr:cNvPicPr>
          <a:picLocks noChangeAspect="1"/>
        </xdr:cNvPicPr>
      </xdr:nvPicPr>
      <xdr:blipFill>
        <a:blip xmlns:r="http://schemas.openxmlformats.org/officeDocument/2006/relationships" r:embed="rId1"/>
        <a:stretch>
          <a:fillRect/>
        </a:stretch>
      </xdr:blipFill>
      <xdr:spPr>
        <a:xfrm>
          <a:off x="457199" y="1771650"/>
          <a:ext cx="4555610" cy="31107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9</xdr:row>
      <xdr:rowOff>57150</xdr:rowOff>
    </xdr:from>
    <xdr:to>
      <xdr:col>8</xdr:col>
      <xdr:colOff>687021</xdr:colOff>
      <xdr:row>17</xdr:row>
      <xdr:rowOff>77022</xdr:rowOff>
    </xdr:to>
    <xdr:pic>
      <xdr:nvPicPr>
        <xdr:cNvPr id="3" name="Imagem 2">
          <a:extLst>
            <a:ext uri="{FF2B5EF4-FFF2-40B4-BE49-F238E27FC236}">
              <a16:creationId xmlns:a16="http://schemas.microsoft.com/office/drawing/2014/main" id="{9997F7AE-72DE-287B-572D-742CAA039823}"/>
            </a:ext>
          </a:extLst>
        </xdr:cNvPr>
        <xdr:cNvPicPr>
          <a:picLocks noChangeAspect="1"/>
        </xdr:cNvPicPr>
      </xdr:nvPicPr>
      <xdr:blipFill>
        <a:blip xmlns:r="http://schemas.openxmlformats.org/officeDocument/2006/relationships" r:embed="rId1"/>
        <a:stretch>
          <a:fillRect/>
        </a:stretch>
      </xdr:blipFill>
      <xdr:spPr>
        <a:xfrm>
          <a:off x="133349" y="2228850"/>
          <a:ext cx="4925647" cy="16200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11</xdr:row>
      <xdr:rowOff>85724</xdr:rowOff>
    </xdr:from>
    <xdr:to>
      <xdr:col>8</xdr:col>
      <xdr:colOff>695854</xdr:colOff>
      <xdr:row>21</xdr:row>
      <xdr:rowOff>76199</xdr:rowOff>
    </xdr:to>
    <xdr:pic>
      <xdr:nvPicPr>
        <xdr:cNvPr id="3" name="Imagem 2">
          <a:extLst>
            <a:ext uri="{FF2B5EF4-FFF2-40B4-BE49-F238E27FC236}">
              <a16:creationId xmlns:a16="http://schemas.microsoft.com/office/drawing/2014/main" id="{B18C32AE-D41D-72F0-1A81-987DA539594C}"/>
            </a:ext>
          </a:extLst>
        </xdr:cNvPr>
        <xdr:cNvPicPr>
          <a:picLocks noChangeAspect="1"/>
        </xdr:cNvPicPr>
      </xdr:nvPicPr>
      <xdr:blipFill>
        <a:blip xmlns:r="http://schemas.openxmlformats.org/officeDocument/2006/relationships" r:embed="rId1"/>
        <a:stretch>
          <a:fillRect/>
        </a:stretch>
      </xdr:blipFill>
      <xdr:spPr>
        <a:xfrm>
          <a:off x="76200" y="2657474"/>
          <a:ext cx="4991629" cy="1990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7</xdr:row>
      <xdr:rowOff>79283</xdr:rowOff>
    </xdr:from>
    <xdr:to>
      <xdr:col>8</xdr:col>
      <xdr:colOff>771525</xdr:colOff>
      <xdr:row>16</xdr:row>
      <xdr:rowOff>155902</xdr:rowOff>
    </xdr:to>
    <xdr:pic>
      <xdr:nvPicPr>
        <xdr:cNvPr id="2" name="Imagem 1">
          <a:extLst>
            <a:ext uri="{FF2B5EF4-FFF2-40B4-BE49-F238E27FC236}">
              <a16:creationId xmlns:a16="http://schemas.microsoft.com/office/drawing/2014/main" id="{2099C62C-4784-287E-10BE-503247F7AA49}"/>
            </a:ext>
          </a:extLst>
        </xdr:cNvPr>
        <xdr:cNvPicPr>
          <a:picLocks noChangeAspect="1"/>
        </xdr:cNvPicPr>
      </xdr:nvPicPr>
      <xdr:blipFill>
        <a:blip xmlns:r="http://schemas.openxmlformats.org/officeDocument/2006/relationships" r:embed="rId1"/>
        <a:stretch>
          <a:fillRect/>
        </a:stretch>
      </xdr:blipFill>
      <xdr:spPr>
        <a:xfrm>
          <a:off x="66675" y="1850933"/>
          <a:ext cx="5076825" cy="1876844"/>
        </a:xfrm>
        <a:prstGeom prst="rect">
          <a:avLst/>
        </a:prstGeom>
      </xdr:spPr>
    </xdr:pic>
    <xdr:clientData/>
  </xdr:twoCellAnchor>
  <xdr:twoCellAnchor editAs="oneCell">
    <xdr:from>
      <xdr:col>0</xdr:col>
      <xdr:colOff>333375</xdr:colOff>
      <xdr:row>17</xdr:row>
      <xdr:rowOff>9525</xdr:rowOff>
    </xdr:from>
    <xdr:to>
      <xdr:col>8</xdr:col>
      <xdr:colOff>489210</xdr:colOff>
      <xdr:row>31</xdr:row>
      <xdr:rowOff>162731</xdr:rowOff>
    </xdr:to>
    <xdr:pic>
      <xdr:nvPicPr>
        <xdr:cNvPr id="5" name="Imagem 4">
          <a:extLst>
            <a:ext uri="{FF2B5EF4-FFF2-40B4-BE49-F238E27FC236}">
              <a16:creationId xmlns:a16="http://schemas.microsoft.com/office/drawing/2014/main" id="{1834E5A0-7BF5-EA5D-680E-6C8F0227A2A3}"/>
            </a:ext>
          </a:extLst>
        </xdr:cNvPr>
        <xdr:cNvPicPr>
          <a:picLocks noChangeAspect="1"/>
        </xdr:cNvPicPr>
      </xdr:nvPicPr>
      <xdr:blipFill>
        <a:blip xmlns:r="http://schemas.openxmlformats.org/officeDocument/2006/relationships" r:embed="rId2"/>
        <a:stretch>
          <a:fillRect/>
        </a:stretch>
      </xdr:blipFill>
      <xdr:spPr>
        <a:xfrm>
          <a:off x="333375" y="3781425"/>
          <a:ext cx="4527810" cy="29535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7</xdr:row>
      <xdr:rowOff>133350</xdr:rowOff>
    </xdr:from>
    <xdr:to>
      <xdr:col>8</xdr:col>
      <xdr:colOff>819150</xdr:colOff>
      <xdr:row>17</xdr:row>
      <xdr:rowOff>9944</xdr:rowOff>
    </xdr:to>
    <xdr:pic>
      <xdr:nvPicPr>
        <xdr:cNvPr id="2" name="Imagem 1">
          <a:extLst>
            <a:ext uri="{FF2B5EF4-FFF2-40B4-BE49-F238E27FC236}">
              <a16:creationId xmlns:a16="http://schemas.microsoft.com/office/drawing/2014/main" id="{6F81F2B2-1011-4785-B8EC-7544064A5B3E}"/>
            </a:ext>
          </a:extLst>
        </xdr:cNvPr>
        <xdr:cNvPicPr>
          <a:picLocks noChangeAspect="1"/>
        </xdr:cNvPicPr>
      </xdr:nvPicPr>
      <xdr:blipFill>
        <a:blip xmlns:r="http://schemas.openxmlformats.org/officeDocument/2006/relationships" r:embed="rId1"/>
        <a:stretch>
          <a:fillRect/>
        </a:stretch>
      </xdr:blipFill>
      <xdr:spPr>
        <a:xfrm>
          <a:off x="114300" y="1905000"/>
          <a:ext cx="5076825" cy="1876844"/>
        </a:xfrm>
        <a:prstGeom prst="rect">
          <a:avLst/>
        </a:prstGeom>
      </xdr:spPr>
    </xdr:pic>
    <xdr:clientData/>
  </xdr:twoCellAnchor>
  <xdr:twoCellAnchor editAs="oneCell">
    <xdr:from>
      <xdr:col>0</xdr:col>
      <xdr:colOff>381000</xdr:colOff>
      <xdr:row>17</xdr:row>
      <xdr:rowOff>63592</xdr:rowOff>
    </xdr:from>
    <xdr:to>
      <xdr:col>8</xdr:col>
      <xdr:colOff>536835</xdr:colOff>
      <xdr:row>32</xdr:row>
      <xdr:rowOff>16773</xdr:rowOff>
    </xdr:to>
    <xdr:pic>
      <xdr:nvPicPr>
        <xdr:cNvPr id="3" name="Imagem 2">
          <a:extLst>
            <a:ext uri="{FF2B5EF4-FFF2-40B4-BE49-F238E27FC236}">
              <a16:creationId xmlns:a16="http://schemas.microsoft.com/office/drawing/2014/main" id="{112F693A-D373-4F2B-BF6B-4F5ED82D9E1A}"/>
            </a:ext>
          </a:extLst>
        </xdr:cNvPr>
        <xdr:cNvPicPr>
          <a:picLocks noChangeAspect="1"/>
        </xdr:cNvPicPr>
      </xdr:nvPicPr>
      <xdr:blipFill>
        <a:blip xmlns:r="http://schemas.openxmlformats.org/officeDocument/2006/relationships" r:embed="rId2"/>
        <a:stretch>
          <a:fillRect/>
        </a:stretch>
      </xdr:blipFill>
      <xdr:spPr>
        <a:xfrm>
          <a:off x="381000" y="3835492"/>
          <a:ext cx="4527810" cy="29535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146717</xdr:colOff>
      <xdr:row>9</xdr:row>
      <xdr:rowOff>142875</xdr:rowOff>
    </xdr:from>
    <xdr:to>
      <xdr:col>8</xdr:col>
      <xdr:colOff>756529</xdr:colOff>
      <xdr:row>21</xdr:row>
      <xdr:rowOff>191428</xdr:rowOff>
    </xdr:to>
    <xdr:pic>
      <xdr:nvPicPr>
        <xdr:cNvPr id="2" name="Imagem 1">
          <a:extLst>
            <a:ext uri="{FF2B5EF4-FFF2-40B4-BE49-F238E27FC236}">
              <a16:creationId xmlns:a16="http://schemas.microsoft.com/office/drawing/2014/main" id="{DA82F15E-7A6C-3D5C-B085-BF0A831D2121}"/>
            </a:ext>
          </a:extLst>
        </xdr:cNvPr>
        <xdr:cNvPicPr>
          <a:picLocks noChangeAspect="1"/>
        </xdr:cNvPicPr>
      </xdr:nvPicPr>
      <xdr:blipFill>
        <a:blip xmlns:r="http://schemas.openxmlformats.org/officeDocument/2006/relationships" r:embed="rId1"/>
        <a:stretch>
          <a:fillRect/>
        </a:stretch>
      </xdr:blipFill>
      <xdr:spPr>
        <a:xfrm>
          <a:off x="146717" y="2524125"/>
          <a:ext cx="4981787" cy="2448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175372</xdr:colOff>
      <xdr:row>8</xdr:row>
      <xdr:rowOff>19050</xdr:rowOff>
    </xdr:from>
    <xdr:to>
      <xdr:col>8</xdr:col>
      <xdr:colOff>725533</xdr:colOff>
      <xdr:row>24</xdr:row>
      <xdr:rowOff>189451</xdr:rowOff>
    </xdr:to>
    <xdr:pic>
      <xdr:nvPicPr>
        <xdr:cNvPr id="2" name="Imagem 1">
          <a:extLst>
            <a:ext uri="{FF2B5EF4-FFF2-40B4-BE49-F238E27FC236}">
              <a16:creationId xmlns:a16="http://schemas.microsoft.com/office/drawing/2014/main" id="{50E905E1-D73E-748A-9B0E-A7C169A6D7C3}"/>
            </a:ext>
          </a:extLst>
        </xdr:cNvPr>
        <xdr:cNvPicPr>
          <a:picLocks noChangeAspect="1"/>
        </xdr:cNvPicPr>
      </xdr:nvPicPr>
      <xdr:blipFill>
        <a:blip xmlns:r="http://schemas.openxmlformats.org/officeDocument/2006/relationships" r:embed="rId1"/>
        <a:stretch>
          <a:fillRect/>
        </a:stretch>
      </xdr:blipFill>
      <xdr:spPr>
        <a:xfrm>
          <a:off x="175372" y="2400300"/>
          <a:ext cx="4922136" cy="33708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133350</xdr:colOff>
      <xdr:row>8</xdr:row>
      <xdr:rowOff>183615</xdr:rowOff>
    </xdr:from>
    <xdr:to>
      <xdr:col>8</xdr:col>
      <xdr:colOff>589425</xdr:colOff>
      <xdr:row>16</xdr:row>
      <xdr:rowOff>180975</xdr:rowOff>
    </xdr:to>
    <xdr:pic>
      <xdr:nvPicPr>
        <xdr:cNvPr id="3" name="Imagem 2">
          <a:extLst>
            <a:ext uri="{FF2B5EF4-FFF2-40B4-BE49-F238E27FC236}">
              <a16:creationId xmlns:a16="http://schemas.microsoft.com/office/drawing/2014/main" id="{21790275-39F6-1B68-9146-27459DF26C26}"/>
            </a:ext>
          </a:extLst>
        </xdr:cNvPr>
        <xdr:cNvPicPr>
          <a:picLocks noChangeAspect="1"/>
        </xdr:cNvPicPr>
      </xdr:nvPicPr>
      <xdr:blipFill>
        <a:blip xmlns:r="http://schemas.openxmlformats.org/officeDocument/2006/relationships" r:embed="rId1"/>
        <a:stretch>
          <a:fillRect/>
        </a:stretch>
      </xdr:blipFill>
      <xdr:spPr>
        <a:xfrm>
          <a:off x="133350" y="2364840"/>
          <a:ext cx="4828050" cy="159756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125" zoomScaleNormal="12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35" t="s">
        <v>82</v>
      </c>
      <c r="L2" s="35"/>
      <c r="M2" s="35"/>
      <c r="N2" s="35"/>
      <c r="O2" s="35"/>
    </row>
    <row r="3" spans="2:17" x14ac:dyDescent="0.25">
      <c r="K3" s="35"/>
      <c r="L3" s="35"/>
      <c r="M3" s="35"/>
      <c r="N3" s="35"/>
      <c r="O3" s="35"/>
    </row>
    <row r="5" spans="2:17" s="10" customFormat="1" ht="21.95" customHeight="1" x14ac:dyDescent="0.25">
      <c r="B5" s="15"/>
      <c r="C5" s="33" t="s">
        <v>12</v>
      </c>
      <c r="D5" s="33"/>
      <c r="E5" s="33"/>
      <c r="F5" s="33"/>
      <c r="G5" s="36" t="s">
        <v>100</v>
      </c>
      <c r="H5" s="36"/>
      <c r="I5" s="36"/>
      <c r="J5" s="36"/>
      <c r="K5" s="36"/>
      <c r="L5" s="36"/>
      <c r="M5" s="36"/>
      <c r="N5" s="36"/>
      <c r="O5" s="36"/>
    </row>
    <row r="6" spans="2:17" s="10" customFormat="1" ht="21.95" customHeight="1" x14ac:dyDescent="0.25">
      <c r="B6" s="15"/>
      <c r="C6" s="33" t="s">
        <v>13</v>
      </c>
      <c r="D6" s="33"/>
      <c r="E6" s="33"/>
      <c r="F6" s="33"/>
      <c r="G6" s="36" t="s">
        <v>101</v>
      </c>
      <c r="H6" s="36"/>
      <c r="I6" s="36"/>
      <c r="J6" s="36"/>
      <c r="K6" s="36"/>
      <c r="L6" s="36"/>
      <c r="M6" s="36"/>
      <c r="N6" s="36"/>
      <c r="O6" s="36"/>
    </row>
    <row r="7" spans="2:17" s="10" customFormat="1" ht="21.95" customHeight="1" x14ac:dyDescent="0.25">
      <c r="B7" s="15"/>
      <c r="C7" s="33" t="s">
        <v>11</v>
      </c>
      <c r="D7" s="33"/>
      <c r="E7" s="33"/>
      <c r="F7" s="33"/>
      <c r="G7" s="36" t="s">
        <v>102</v>
      </c>
      <c r="H7" s="36"/>
      <c r="I7" s="36"/>
      <c r="J7" s="36"/>
      <c r="K7" s="36"/>
      <c r="L7" s="36"/>
      <c r="M7" s="36"/>
      <c r="N7" s="36"/>
      <c r="O7" s="36"/>
    </row>
    <row r="8" spans="2:17" s="10" customFormat="1" ht="21.95" customHeight="1" x14ac:dyDescent="0.25">
      <c r="B8" s="15"/>
      <c r="C8" s="33" t="s">
        <v>9</v>
      </c>
      <c r="D8" s="33"/>
      <c r="E8" s="33"/>
      <c r="F8" s="33"/>
      <c r="G8" s="16">
        <v>46027</v>
      </c>
    </row>
    <row r="10" spans="2:17" s="10" customFormat="1" ht="21.95" customHeight="1" x14ac:dyDescent="0.25">
      <c r="B10" s="9" t="s">
        <v>1</v>
      </c>
      <c r="C10" s="9" t="s">
        <v>2</v>
      </c>
      <c r="D10" s="9" t="s">
        <v>3</v>
      </c>
    </row>
    <row r="11" spans="2:17" s="10" customFormat="1" ht="21.95" customHeight="1" x14ac:dyDescent="0.25">
      <c r="B11" s="11"/>
      <c r="C11" s="12" t="s">
        <v>4</v>
      </c>
      <c r="D11" s="12" t="s">
        <v>4</v>
      </c>
      <c r="E11" s="25" t="s">
        <v>18</v>
      </c>
      <c r="F11" s="26"/>
      <c r="G11" s="26"/>
      <c r="H11" s="26"/>
      <c r="I11" s="26"/>
      <c r="J11" s="26"/>
      <c r="K11" s="26"/>
      <c r="L11" s="26"/>
      <c r="M11" s="26"/>
      <c r="N11" s="26"/>
      <c r="O11" s="26"/>
      <c r="P11" s="26"/>
      <c r="Q11" s="27"/>
    </row>
    <row r="12" spans="2:17" s="10" customFormat="1" ht="21.95" customHeight="1" x14ac:dyDescent="0.25">
      <c r="B12" s="13" t="str">
        <f>IF('1.1'!$B$3="x","x"," ")</f>
        <v>x</v>
      </c>
      <c r="C12" s="13" t="str">
        <f>IF('1.1'!$C$3="x","x"," ")</f>
        <v xml:space="preserve"> </v>
      </c>
      <c r="D12" s="13" t="str">
        <f>IF('1.1'!$D$3="x", "x", " ")</f>
        <v xml:space="preserve"> </v>
      </c>
      <c r="F12" s="28" t="s">
        <v>37</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29" t="s">
        <v>38</v>
      </c>
      <c r="G13" s="29"/>
      <c r="H13" s="29"/>
      <c r="I13" s="29"/>
      <c r="J13" s="29"/>
      <c r="K13" s="29"/>
      <c r="L13" s="29"/>
      <c r="M13" s="29"/>
      <c r="N13" s="29"/>
      <c r="O13" s="29"/>
      <c r="P13" s="29"/>
      <c r="Q13" s="29"/>
    </row>
    <row r="14" spans="2:17" s="10" customFormat="1" ht="21.95" customHeight="1" x14ac:dyDescent="0.25">
      <c r="B14" s="13" t="str">
        <f>IF('1.3'!$B$3="x","x"," ")</f>
        <v xml:space="preserve"> </v>
      </c>
      <c r="C14" s="13" t="str">
        <f>IF('1.3'!$C$3="x","x"," ")</f>
        <v xml:space="preserve"> </v>
      </c>
      <c r="D14" s="13" t="str">
        <f>IF('1.3'!$D$3="x", "x", " ")</f>
        <v>x</v>
      </c>
      <c r="F14" s="30" t="s">
        <v>39</v>
      </c>
      <c r="G14" s="30"/>
      <c r="H14" s="30"/>
      <c r="I14" s="30"/>
      <c r="J14" s="30"/>
      <c r="K14" s="30"/>
      <c r="L14" s="30"/>
      <c r="M14" s="30"/>
      <c r="N14" s="30"/>
      <c r="O14" s="30"/>
      <c r="P14" s="30"/>
      <c r="Q14" s="30"/>
    </row>
    <row r="15" spans="2:17" s="10" customFormat="1" ht="21.95" customHeight="1" x14ac:dyDescent="0.25">
      <c r="B15" s="11"/>
      <c r="C15" s="12"/>
      <c r="D15" s="12"/>
      <c r="E15" s="25" t="s">
        <v>19</v>
      </c>
      <c r="F15" s="26"/>
      <c r="G15" s="26"/>
      <c r="H15" s="26"/>
      <c r="I15" s="26"/>
      <c r="J15" s="26"/>
      <c r="K15" s="26"/>
      <c r="L15" s="26"/>
      <c r="M15" s="26"/>
      <c r="N15" s="26"/>
      <c r="O15" s="26"/>
      <c r="P15" s="26"/>
      <c r="Q15" s="27"/>
    </row>
    <row r="16" spans="2:17" s="10" customFormat="1" ht="21.95" customHeight="1" x14ac:dyDescent="0.25">
      <c r="B16" s="13" t="str">
        <f>IF('2.1'!$B$3="x","x"," ")</f>
        <v>x</v>
      </c>
      <c r="C16" s="13" t="str">
        <f>IF('2.1'!$C$3="x","x"," ")</f>
        <v xml:space="preserve"> </v>
      </c>
      <c r="D16" s="13" t="str">
        <f>IF('2.1'!$D$3="x", "x", " ")</f>
        <v xml:space="preserve"> </v>
      </c>
      <c r="F16" s="28" t="s">
        <v>40</v>
      </c>
      <c r="G16" s="28"/>
      <c r="H16" s="28"/>
      <c r="I16" s="28"/>
      <c r="J16" s="28"/>
      <c r="K16" s="28"/>
      <c r="L16" s="28"/>
      <c r="M16" s="28"/>
      <c r="N16" s="28"/>
      <c r="O16" s="28"/>
      <c r="P16" s="28"/>
      <c r="Q16" s="28"/>
    </row>
    <row r="17" spans="2:17" s="10" customFormat="1" ht="21.95" customHeight="1" x14ac:dyDescent="0.25">
      <c r="B17" s="13" t="str">
        <f>IF('2.2'!$B$3="x","x"," ")</f>
        <v>x</v>
      </c>
      <c r="C17" s="13" t="str">
        <f>IF('2.2'!$C$3="x","x"," ")</f>
        <v xml:space="preserve"> </v>
      </c>
      <c r="D17" s="13" t="str">
        <f>IF('2.2'!$D$3="x", "x", " ")</f>
        <v xml:space="preserve"> </v>
      </c>
      <c r="F17" s="31" t="s">
        <v>41</v>
      </c>
      <c r="G17" s="31"/>
      <c r="H17" s="31"/>
      <c r="I17" s="31"/>
      <c r="J17" s="31"/>
      <c r="K17" s="31"/>
      <c r="L17" s="31"/>
      <c r="M17" s="31"/>
      <c r="N17" s="31"/>
      <c r="O17" s="31"/>
      <c r="P17" s="31"/>
      <c r="Q17" s="31"/>
    </row>
    <row r="18" spans="2:17" s="10" customFormat="1" ht="21.95" customHeight="1" x14ac:dyDescent="0.25">
      <c r="B18" s="11"/>
      <c r="C18" s="12"/>
      <c r="D18" s="12"/>
      <c r="E18" s="25" t="s">
        <v>20</v>
      </c>
      <c r="F18" s="26"/>
      <c r="G18" s="26"/>
      <c r="H18" s="26"/>
      <c r="I18" s="26"/>
      <c r="J18" s="26"/>
      <c r="K18" s="26"/>
      <c r="L18" s="26"/>
      <c r="M18" s="26"/>
      <c r="N18" s="26"/>
      <c r="O18" s="26"/>
      <c r="P18" s="26"/>
      <c r="Q18" s="27"/>
    </row>
    <row r="19" spans="2:17" s="10" customFormat="1" ht="21.95" customHeight="1" x14ac:dyDescent="0.25">
      <c r="B19" s="13" t="str">
        <f>IF('3.1'!$B$3="x","x"," ")</f>
        <v>x</v>
      </c>
      <c r="C19" s="13" t="str">
        <f>IF('3.1'!$C$3="x","x"," ")</f>
        <v xml:space="preserve"> </v>
      </c>
      <c r="D19" s="13" t="str">
        <f>IF('3.1'!$D$3="x", "x", " ")</f>
        <v xml:space="preserve"> </v>
      </c>
      <c r="F19" s="28" t="s">
        <v>42</v>
      </c>
      <c r="G19" s="28"/>
      <c r="H19" s="28"/>
      <c r="I19" s="28"/>
      <c r="J19" s="28"/>
      <c r="K19" s="28"/>
      <c r="L19" s="28"/>
      <c r="M19" s="28"/>
      <c r="N19" s="28"/>
      <c r="O19" s="28"/>
      <c r="P19" s="28"/>
      <c r="Q19" s="28"/>
    </row>
    <row r="20" spans="2:17" s="10" customFormat="1" ht="21.95" customHeight="1" x14ac:dyDescent="0.25">
      <c r="B20" s="13" t="str">
        <f>IF('3.2'!$B$3="x","x"," ")</f>
        <v>x</v>
      </c>
      <c r="C20" s="13" t="str">
        <f>IF('3.2'!$C$3="x","x"," ")</f>
        <v xml:space="preserve"> </v>
      </c>
      <c r="D20" s="13" t="str">
        <f>IF('3.2'!$D$3="x", "x", " ")</f>
        <v xml:space="preserve"> </v>
      </c>
      <c r="F20" s="31" t="s">
        <v>43</v>
      </c>
      <c r="G20" s="31"/>
      <c r="H20" s="31"/>
      <c r="I20" s="31"/>
      <c r="J20" s="31"/>
      <c r="K20" s="31"/>
      <c r="L20" s="31"/>
      <c r="M20" s="31"/>
    </row>
    <row r="21" spans="2:17" s="10" customFormat="1" ht="21.95" customHeight="1" x14ac:dyDescent="0.25">
      <c r="B21" s="11"/>
      <c r="C21" s="12"/>
      <c r="D21" s="12"/>
      <c r="E21" s="25" t="s">
        <v>21</v>
      </c>
      <c r="F21" s="26"/>
      <c r="G21" s="26"/>
      <c r="H21" s="26"/>
      <c r="I21" s="26"/>
      <c r="J21" s="26"/>
      <c r="K21" s="26"/>
      <c r="L21" s="26"/>
      <c r="M21" s="26"/>
      <c r="N21" s="26"/>
      <c r="O21" s="26"/>
      <c r="P21" s="26"/>
      <c r="Q21" s="27"/>
    </row>
    <row r="22" spans="2:17" s="10" customFormat="1" ht="21.95" customHeight="1" x14ac:dyDescent="0.25">
      <c r="B22" s="13" t="str">
        <f>IF('4.1'!$B$3="x","x"," ")</f>
        <v>x</v>
      </c>
      <c r="C22" s="13" t="str">
        <f>IF('4.1'!$C$3="x","x"," ")</f>
        <v xml:space="preserve"> </v>
      </c>
      <c r="D22" s="13" t="str">
        <f>IF('4.1'!$D$3="x", "x", " ")</f>
        <v xml:space="preserve"> </v>
      </c>
      <c r="F22" s="31" t="s">
        <v>44</v>
      </c>
      <c r="G22" s="31"/>
      <c r="H22" s="31"/>
      <c r="I22" s="31"/>
      <c r="J22" s="31"/>
      <c r="K22" s="31"/>
      <c r="L22" s="31"/>
      <c r="M22" s="31"/>
    </row>
    <row r="23" spans="2:17" s="10" customFormat="1" ht="21.95" customHeight="1" x14ac:dyDescent="0.25">
      <c r="B23" s="14" t="str">
        <f>IF('4.2'!$B$3="x","x"," ")</f>
        <v>x</v>
      </c>
      <c r="C23" s="14" t="str">
        <f>IF('4.2'!$C$3="x","x"," ")</f>
        <v xml:space="preserve"> </v>
      </c>
      <c r="D23" s="14" t="str">
        <f>IF('4.2'!$D$3="x", "x", " ")</f>
        <v xml:space="preserve"> </v>
      </c>
      <c r="F23" s="29" t="s">
        <v>45</v>
      </c>
      <c r="G23" s="29"/>
      <c r="H23" s="29"/>
      <c r="I23" s="29"/>
      <c r="J23" s="29"/>
      <c r="K23" s="29"/>
      <c r="L23" s="29"/>
      <c r="M23" s="29"/>
      <c r="N23" s="29"/>
      <c r="O23" s="29"/>
      <c r="P23" s="29"/>
      <c r="Q23" s="29"/>
    </row>
    <row r="24" spans="2:17" s="10" customFormat="1" ht="21.95" customHeight="1" x14ac:dyDescent="0.25">
      <c r="B24" s="14" t="str">
        <f>IF('4.3'!$B$3="x","x"," ")</f>
        <v>x</v>
      </c>
      <c r="C24" s="14" t="str">
        <f>IF('4.3'!$C$3="x","x"," ")</f>
        <v xml:space="preserve"> </v>
      </c>
      <c r="D24" s="14" t="str">
        <f>IF('4.3'!$D$3="x", "x", " ")</f>
        <v xml:space="preserve"> </v>
      </c>
      <c r="F24" s="30" t="s">
        <v>46</v>
      </c>
      <c r="G24" s="30"/>
      <c r="H24" s="30"/>
      <c r="I24" s="30"/>
      <c r="J24" s="30"/>
      <c r="K24" s="30"/>
      <c r="L24" s="30"/>
      <c r="M24" s="30"/>
      <c r="N24" s="30"/>
      <c r="O24" s="30"/>
      <c r="P24" s="30"/>
      <c r="Q24" s="30"/>
    </row>
    <row r="25" spans="2:17" s="10" customFormat="1" ht="21.95" customHeight="1" x14ac:dyDescent="0.25">
      <c r="B25" s="11"/>
      <c r="C25" s="12"/>
      <c r="D25" s="12"/>
      <c r="E25" s="25" t="s">
        <v>22</v>
      </c>
      <c r="F25" s="26"/>
      <c r="G25" s="26"/>
      <c r="H25" s="26"/>
      <c r="I25" s="26"/>
      <c r="J25" s="26"/>
      <c r="K25" s="26"/>
      <c r="L25" s="26"/>
      <c r="M25" s="26"/>
      <c r="N25" s="26"/>
      <c r="O25" s="26"/>
      <c r="P25" s="26"/>
      <c r="Q25" s="27"/>
    </row>
    <row r="26" spans="2:17" s="10" customFormat="1" ht="21.95" customHeight="1" x14ac:dyDescent="0.25">
      <c r="B26" s="13" t="str">
        <f>IF('5.1'!$B$3="x","x"," ")</f>
        <v>x</v>
      </c>
      <c r="C26" s="13" t="str">
        <f>IF('5.1'!$C$3="x","x"," ")</f>
        <v xml:space="preserve"> </v>
      </c>
      <c r="D26" s="13" t="str">
        <f>IF('5.1'!$D$3="x", "x", " ")</f>
        <v xml:space="preserve"> </v>
      </c>
      <c r="F26" s="28" t="s">
        <v>47</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29" t="s">
        <v>48</v>
      </c>
      <c r="G27" s="29"/>
      <c r="H27" s="29"/>
      <c r="I27" s="29"/>
      <c r="J27" s="29"/>
      <c r="K27" s="29"/>
      <c r="L27" s="29"/>
      <c r="M27" s="29"/>
      <c r="N27" s="29"/>
      <c r="O27" s="29"/>
      <c r="P27" s="29"/>
      <c r="Q27" s="29"/>
    </row>
    <row r="28" spans="2:17" s="10" customFormat="1" ht="21.95" customHeight="1" x14ac:dyDescent="0.25">
      <c r="B28" s="13" t="str">
        <f>IF('5.3'!$B$3="x","x"," ")</f>
        <v>x</v>
      </c>
      <c r="C28" s="13" t="str">
        <f>IF('5.3'!$C$3="x","x"," ")</f>
        <v xml:space="preserve"> </v>
      </c>
      <c r="D28" s="13" t="str">
        <f>IF('5.3'!$D$3="x", "x", " ")</f>
        <v xml:space="preserve"> </v>
      </c>
      <c r="F28" s="30" t="s">
        <v>49</v>
      </c>
      <c r="G28" s="30"/>
      <c r="H28" s="30"/>
      <c r="I28" s="30"/>
      <c r="J28" s="30"/>
      <c r="K28" s="30"/>
      <c r="L28" s="30"/>
      <c r="M28" s="30"/>
      <c r="N28" s="30"/>
      <c r="O28" s="30"/>
      <c r="P28" s="30"/>
      <c r="Q28" s="30"/>
    </row>
    <row r="29" spans="2:17" s="10" customFormat="1" ht="21.95" customHeight="1" x14ac:dyDescent="0.25">
      <c r="B29" s="11"/>
      <c r="C29" s="12"/>
      <c r="D29" s="12"/>
      <c r="E29" s="26" t="s">
        <v>23</v>
      </c>
      <c r="F29" s="26"/>
      <c r="G29" s="26"/>
      <c r="H29" s="26"/>
      <c r="I29" s="26"/>
      <c r="J29" s="26"/>
      <c r="K29" s="26"/>
      <c r="L29" s="26"/>
      <c r="M29" s="26"/>
      <c r="N29" s="26"/>
      <c r="O29" s="26"/>
      <c r="P29" s="26"/>
      <c r="Q29" s="27"/>
    </row>
    <row r="30" spans="2:17" s="10" customFormat="1" ht="21.95" customHeight="1" x14ac:dyDescent="0.25">
      <c r="B30" s="13" t="str">
        <f>IF('6.1'!$B$3="x","x"," ")</f>
        <v>x</v>
      </c>
      <c r="C30" s="13" t="str">
        <f>IF('6.1'!$C$3="x","x"," ")</f>
        <v xml:space="preserve"> </v>
      </c>
      <c r="D30" s="13" t="str">
        <f>IF('6.1'!$D$3="x", "x", " ")</f>
        <v xml:space="preserve"> </v>
      </c>
      <c r="F30" s="28" t="s">
        <v>35</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0" t="s">
        <v>36</v>
      </c>
      <c r="G31" s="30"/>
      <c r="H31" s="30"/>
      <c r="I31" s="30"/>
      <c r="J31" s="30"/>
      <c r="K31" s="30"/>
      <c r="L31" s="30"/>
      <c r="M31" s="30"/>
      <c r="N31" s="30"/>
      <c r="O31" s="30"/>
      <c r="P31" s="30"/>
      <c r="Q31" s="30"/>
    </row>
    <row r="32" spans="2:17" s="10" customFormat="1" ht="21.95" customHeight="1" x14ac:dyDescent="0.25">
      <c r="B32" s="11"/>
      <c r="C32" s="12"/>
      <c r="D32" s="12"/>
      <c r="E32" s="26" t="s">
        <v>24</v>
      </c>
      <c r="F32" s="26"/>
      <c r="G32" s="26"/>
      <c r="H32" s="26"/>
      <c r="I32" s="26"/>
      <c r="J32" s="26"/>
      <c r="K32" s="26"/>
      <c r="L32" s="26"/>
      <c r="M32" s="26"/>
      <c r="N32" s="26"/>
      <c r="O32" s="26"/>
      <c r="P32" s="26"/>
      <c r="Q32" s="27"/>
    </row>
    <row r="33" spans="2:17" s="10" customFormat="1" ht="21.95" customHeight="1" x14ac:dyDescent="0.25">
      <c r="B33" s="13" t="str">
        <f>IF('7.1'!$B$3="x","x"," ")</f>
        <v xml:space="preserve"> </v>
      </c>
      <c r="C33" s="13" t="str">
        <f>IF('7.1'!$C$3="x","x"," ")</f>
        <v xml:space="preserve"> </v>
      </c>
      <c r="D33" s="13" t="str">
        <f>IF('7.1'!$D$3="x", "x", " ")</f>
        <v>x</v>
      </c>
      <c r="F33" s="28" t="s">
        <v>33</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 xml:space="preserve"> </v>
      </c>
      <c r="D34" s="13" t="str">
        <f>IF('7.2'!$D$3="x", "x", " ")</f>
        <v>x</v>
      </c>
      <c r="F34" s="29" t="s">
        <v>34</v>
      </c>
      <c r="G34" s="29"/>
      <c r="H34" s="29"/>
      <c r="I34" s="29"/>
      <c r="J34" s="29"/>
      <c r="K34" s="29"/>
      <c r="L34" s="29"/>
      <c r="M34" s="29"/>
      <c r="N34" s="29"/>
      <c r="O34" s="29"/>
      <c r="P34" s="29"/>
      <c r="Q34" s="29"/>
    </row>
    <row r="35" spans="2:17" s="10" customFormat="1" ht="21.95" customHeight="1" x14ac:dyDescent="0.25">
      <c r="B35" s="11"/>
      <c r="C35" s="12"/>
      <c r="D35" s="12"/>
      <c r="E35" s="25" t="s">
        <v>25</v>
      </c>
      <c r="F35" s="26"/>
      <c r="G35" s="26"/>
      <c r="H35" s="26"/>
      <c r="I35" s="26"/>
      <c r="J35" s="26"/>
      <c r="K35" s="26"/>
      <c r="L35" s="26"/>
      <c r="M35" s="26"/>
      <c r="N35" s="26"/>
      <c r="O35" s="26"/>
      <c r="P35" s="26"/>
      <c r="Q35" s="27"/>
    </row>
    <row r="36" spans="2:17" s="10" customFormat="1" ht="21.95" customHeight="1" x14ac:dyDescent="0.25">
      <c r="B36" s="13" t="str">
        <f>IF('8.1'!$B$3="x","x"," ")</f>
        <v>x</v>
      </c>
      <c r="C36" s="13" t="str">
        <f>IF('8.1'!$C$3="x","x"," ")</f>
        <v xml:space="preserve"> </v>
      </c>
      <c r="D36" s="13" t="str">
        <f>IF('8.1'!$D$3="x", "x", " ")</f>
        <v xml:space="preserve"> </v>
      </c>
      <c r="F36" s="28" t="s">
        <v>28</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29" t="s">
        <v>29</v>
      </c>
      <c r="G37" s="29"/>
      <c r="H37" s="29"/>
      <c r="I37" s="29"/>
      <c r="J37" s="29"/>
      <c r="K37" s="29"/>
      <c r="L37" s="29"/>
      <c r="M37" s="29"/>
      <c r="N37" s="29"/>
      <c r="O37" s="29"/>
      <c r="P37" s="29"/>
      <c r="Q37" s="29"/>
    </row>
    <row r="38" spans="2:17" s="10" customFormat="1" ht="21.95" customHeight="1" x14ac:dyDescent="0.25">
      <c r="B38" s="13" t="str">
        <f>IF('8.3'!$B$3="x","x"," ")</f>
        <v>x</v>
      </c>
      <c r="C38" s="13" t="str">
        <f>IF('8.3'!$C$3="x","x"," ")</f>
        <v xml:space="preserve"> </v>
      </c>
      <c r="D38" s="13" t="str">
        <f>IF('8.3'!$D$3="x", "x", " ")</f>
        <v xml:space="preserve"> </v>
      </c>
      <c r="F38" s="29" t="s">
        <v>30</v>
      </c>
      <c r="G38" s="29"/>
      <c r="H38" s="29"/>
      <c r="I38" s="29"/>
      <c r="J38" s="29"/>
      <c r="K38" s="29"/>
      <c r="L38" s="29"/>
      <c r="M38" s="29"/>
      <c r="N38" s="29"/>
      <c r="O38" s="29"/>
      <c r="P38" s="29"/>
      <c r="Q38" s="29"/>
    </row>
    <row r="39" spans="2:17" s="10" customFormat="1" ht="21.95" customHeight="1" x14ac:dyDescent="0.25">
      <c r="B39" s="13" t="str">
        <f>IF('8.4'!$B$3="x","x"," ")</f>
        <v>x</v>
      </c>
      <c r="C39" s="13" t="str">
        <f>IF('8.4'!$C$3="x","x"," ")</f>
        <v xml:space="preserve"> </v>
      </c>
      <c r="D39" s="13" t="str">
        <f>IF('8.4'!$D$3="x", "x", " ")</f>
        <v xml:space="preserve"> </v>
      </c>
      <c r="F39" s="29" t="s">
        <v>31</v>
      </c>
      <c r="G39" s="29"/>
      <c r="H39" s="29"/>
      <c r="I39" s="29"/>
      <c r="J39" s="29"/>
      <c r="K39" s="29"/>
      <c r="L39" s="29"/>
      <c r="M39" s="29"/>
      <c r="N39" s="29"/>
      <c r="O39" s="29"/>
      <c r="P39" s="29"/>
      <c r="Q39" s="29"/>
    </row>
    <row r="40" spans="2:17" s="10" customFormat="1" ht="21.95" customHeight="1" x14ac:dyDescent="0.25">
      <c r="B40" s="13" t="str">
        <f>IF('8.5'!$B$3="x","x"," ")</f>
        <v>x</v>
      </c>
      <c r="C40" s="13" t="str">
        <f>IF('8.5'!$C$3="x","x"," ")</f>
        <v xml:space="preserve"> </v>
      </c>
      <c r="D40" s="13" t="str">
        <f>IF('8.5'!$D$3="x", "x", " ")</f>
        <v xml:space="preserve"> </v>
      </c>
      <c r="F40" s="30" t="s">
        <v>32</v>
      </c>
      <c r="G40" s="30"/>
      <c r="H40" s="30"/>
      <c r="I40" s="30"/>
      <c r="J40" s="30"/>
      <c r="K40" s="30"/>
      <c r="L40" s="30"/>
      <c r="M40" s="30"/>
      <c r="N40" s="30"/>
      <c r="O40" s="30"/>
      <c r="P40" s="30"/>
      <c r="Q40" s="30"/>
    </row>
    <row r="41" spans="2:17" s="10" customFormat="1" ht="21.95" customHeight="1" x14ac:dyDescent="0.25">
      <c r="B41" s="11"/>
      <c r="C41" s="12"/>
      <c r="D41" s="12"/>
      <c r="E41" s="25" t="s">
        <v>89</v>
      </c>
      <c r="F41" s="26"/>
      <c r="G41" s="26"/>
      <c r="H41" s="26"/>
      <c r="I41" s="26"/>
      <c r="J41" s="26"/>
      <c r="K41" s="26"/>
      <c r="L41" s="26"/>
      <c r="M41" s="26"/>
      <c r="N41" s="26"/>
      <c r="O41" s="26"/>
      <c r="P41" s="26"/>
      <c r="Q41" s="27"/>
    </row>
    <row r="42" spans="2:17" s="10" customFormat="1" ht="21.95" customHeight="1" x14ac:dyDescent="0.25">
      <c r="B42" s="13" t="str">
        <f>IF('9.1'!$B$3="x","x"," ")</f>
        <v xml:space="preserve"> </v>
      </c>
      <c r="C42" s="13" t="str">
        <f>IF('9.1'!$C$3="x","x"," ")</f>
        <v xml:space="preserve"> </v>
      </c>
      <c r="D42" s="13" t="str">
        <f>IF('9.1'!$D$3="x", "x", " ")</f>
        <v>x</v>
      </c>
      <c r="F42" s="34" t="s">
        <v>93</v>
      </c>
      <c r="G42" s="34"/>
      <c r="H42" s="34"/>
      <c r="I42" s="34"/>
      <c r="J42" s="34"/>
      <c r="K42" s="34"/>
      <c r="L42" s="34"/>
      <c r="M42" s="34"/>
      <c r="N42" s="34"/>
      <c r="O42" s="34"/>
      <c r="P42" s="34"/>
      <c r="Q42" s="34"/>
    </row>
    <row r="43" spans="2:17" s="10" customFormat="1" ht="21.95" customHeight="1" x14ac:dyDescent="0.25">
      <c r="B43" s="13" t="str">
        <f>IF('9.2'!$B$3="x","x"," ")</f>
        <v xml:space="preserve"> </v>
      </c>
      <c r="C43" s="13" t="str">
        <f>IF('9.2'!$C$3="x","x"," ")</f>
        <v xml:space="preserve"> </v>
      </c>
      <c r="D43" s="13" t="str">
        <f>IF('9.2'!$D$3="x", "x", " ")</f>
        <v>x</v>
      </c>
      <c r="F43" s="34" t="s">
        <v>90</v>
      </c>
      <c r="G43" s="34"/>
      <c r="H43" s="34"/>
      <c r="I43" s="34"/>
      <c r="J43" s="34"/>
      <c r="K43" s="34"/>
      <c r="L43" s="34"/>
      <c r="M43" s="34"/>
      <c r="N43" s="34"/>
      <c r="O43" s="34"/>
      <c r="P43" s="34"/>
      <c r="Q43" s="34"/>
    </row>
    <row r="44" spans="2:17" s="10" customFormat="1" ht="21.95" customHeight="1" x14ac:dyDescent="0.25">
      <c r="B44" s="13" t="str">
        <f>IF('9.3'!$B$3="x","x"," ")</f>
        <v xml:space="preserve"> </v>
      </c>
      <c r="C44" s="13" t="str">
        <f>IF('9.3'!$C$3="x","x"," ")</f>
        <v xml:space="preserve"> </v>
      </c>
      <c r="D44" s="13" t="str">
        <f>IF('9.3'!$D$3="x", "x", " ")</f>
        <v>x</v>
      </c>
      <c r="F44" s="34" t="s">
        <v>91</v>
      </c>
      <c r="G44" s="34"/>
      <c r="H44" s="34"/>
      <c r="I44" s="34"/>
      <c r="J44" s="34"/>
      <c r="K44" s="34"/>
      <c r="L44" s="34"/>
      <c r="M44" s="34"/>
      <c r="N44" s="34"/>
      <c r="O44" s="34"/>
      <c r="P44" s="34"/>
      <c r="Q44" s="34"/>
    </row>
    <row r="45" spans="2:17" s="10" customFormat="1" ht="21.95" customHeight="1" x14ac:dyDescent="0.25">
      <c r="B45" s="13" t="str">
        <f>IF('9.4'!$B$3="x","x"," ")</f>
        <v xml:space="preserve"> </v>
      </c>
      <c r="C45" s="13" t="str">
        <f>IF('9.4'!$C$3="x","x"," ")</f>
        <v xml:space="preserve"> </v>
      </c>
      <c r="D45" s="13" t="str">
        <f>IF('9.4'!$D$3="x", "x", " ")</f>
        <v>x</v>
      </c>
      <c r="F45" s="34" t="s">
        <v>92</v>
      </c>
      <c r="G45" s="34"/>
      <c r="H45" s="34"/>
      <c r="I45" s="34"/>
      <c r="J45" s="34"/>
      <c r="K45" s="34"/>
      <c r="L45" s="34"/>
      <c r="M45" s="34"/>
      <c r="N45" s="34"/>
      <c r="O45" s="34"/>
      <c r="P45" s="34"/>
      <c r="Q45" s="34"/>
    </row>
    <row r="46" spans="2:17" s="10" customFormat="1" ht="21.95" customHeight="1" x14ac:dyDescent="0.25">
      <c r="B46" s="11"/>
      <c r="C46" s="12"/>
      <c r="D46" s="12"/>
      <c r="E46" s="25" t="s">
        <v>26</v>
      </c>
      <c r="F46" s="26"/>
      <c r="G46" s="26"/>
      <c r="H46" s="26"/>
      <c r="I46" s="26"/>
      <c r="J46" s="26"/>
      <c r="K46" s="26"/>
      <c r="L46" s="26"/>
      <c r="M46" s="26"/>
      <c r="N46" s="26"/>
      <c r="O46" s="26"/>
      <c r="P46" s="26"/>
      <c r="Q46" s="27"/>
    </row>
    <row r="47" spans="2:17" s="10" customFormat="1" ht="21.95" customHeight="1" x14ac:dyDescent="0.25">
      <c r="B47" s="13" t="str">
        <f>IF('10.1'!$B$3="x","x"," ")</f>
        <v xml:space="preserve"> </v>
      </c>
      <c r="C47" s="13" t="str">
        <f>IF('10.1'!$C$3="x","x"," ")</f>
        <v xml:space="preserve"> </v>
      </c>
      <c r="D47" s="13" t="str">
        <f>IF('10.1'!$D$3="x", "x", " ")</f>
        <v>x</v>
      </c>
      <c r="F47" s="28" t="s">
        <v>27</v>
      </c>
      <c r="G47" s="28"/>
      <c r="H47" s="28"/>
      <c r="I47" s="28"/>
      <c r="J47" s="28"/>
      <c r="K47" s="28"/>
      <c r="L47" s="28"/>
      <c r="M47" s="28"/>
      <c r="N47" s="28"/>
      <c r="O47" s="28"/>
      <c r="P47" s="28"/>
      <c r="Q47" s="28"/>
    </row>
    <row r="51" spans="6:11" ht="33.75" x14ac:dyDescent="0.5">
      <c r="F51" s="2" t="s">
        <v>8</v>
      </c>
    </row>
    <row r="52" spans="6:11" x14ac:dyDescent="0.25">
      <c r="F52" s="32" t="s">
        <v>14</v>
      </c>
      <c r="G52" s="32"/>
      <c r="H52">
        <f>COUNTIF(D12:D47,"x")</f>
        <v>9</v>
      </c>
    </row>
    <row r="53" spans="6:11" x14ac:dyDescent="0.25">
      <c r="F53" s="32" t="s">
        <v>15</v>
      </c>
      <c r="G53" s="32"/>
      <c r="H53">
        <v>27</v>
      </c>
    </row>
    <row r="54" spans="6:11" ht="31.5" x14ac:dyDescent="0.5">
      <c r="H54" s="3">
        <f>COUNTIF($B$12:$B$47,"x")/(H53-COUNTIF($D$12:$D$47,"x"))</f>
        <v>1</v>
      </c>
    </row>
    <row r="56" spans="6:11" x14ac:dyDescent="0.25">
      <c r="F56" t="s">
        <v>10</v>
      </c>
    </row>
    <row r="58" spans="6:11" x14ac:dyDescent="0.25">
      <c r="G58" s="24" t="s">
        <v>80</v>
      </c>
      <c r="H58" s="24"/>
      <c r="I58" s="24"/>
      <c r="J58" s="24"/>
      <c r="K58" s="24"/>
    </row>
    <row r="59" spans="6:11" x14ac:dyDescent="0.25">
      <c r="G59" s="24"/>
      <c r="H59" s="24"/>
      <c r="I59" s="24"/>
      <c r="J59" s="24"/>
      <c r="K59" s="24"/>
    </row>
    <row r="60" spans="6:11" x14ac:dyDescent="0.25">
      <c r="G60" s="24"/>
      <c r="H60" s="24"/>
      <c r="I60" s="24"/>
      <c r="J60" s="24"/>
      <c r="K60" s="24"/>
    </row>
    <row r="61" spans="6:11" x14ac:dyDescent="0.25">
      <c r="G61" s="24"/>
      <c r="H61" s="24"/>
      <c r="I61" s="24"/>
      <c r="J61" s="24"/>
      <c r="K61" s="24"/>
    </row>
    <row r="62" spans="6:11" x14ac:dyDescent="0.25">
      <c r="G62" s="24"/>
      <c r="H62" s="24"/>
      <c r="I62" s="24"/>
      <c r="J62" s="24"/>
      <c r="K62" s="24"/>
    </row>
    <row r="63" spans="6:11" x14ac:dyDescent="0.25">
      <c r="G63" s="24"/>
      <c r="H63" s="24"/>
      <c r="I63" s="24"/>
      <c r="J63" s="24"/>
      <c r="K63" s="24"/>
    </row>
    <row r="64" spans="6: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row r="68" spans="7:11" x14ac:dyDescent="0.25">
      <c r="G68" s="24"/>
      <c r="H68" s="24"/>
      <c r="I68" s="24"/>
      <c r="J68" s="24"/>
      <c r="K68" s="24"/>
    </row>
    <row r="69" spans="7:11" x14ac:dyDescent="0.25">
      <c r="G69" s="24"/>
      <c r="H69" s="24"/>
      <c r="I69" s="24"/>
      <c r="J69" s="24"/>
      <c r="K69" s="24"/>
    </row>
    <row r="70" spans="7:11" x14ac:dyDescent="0.25">
      <c r="G70" s="24"/>
      <c r="H70" s="24"/>
      <c r="I70" s="24"/>
      <c r="J70" s="24"/>
      <c r="K70" s="24"/>
    </row>
    <row r="71" spans="7:11" x14ac:dyDescent="0.25">
      <c r="G71" s="24"/>
      <c r="H71" s="24"/>
      <c r="I71" s="24"/>
      <c r="J71" s="24"/>
      <c r="K71" s="24"/>
    </row>
    <row r="72" spans="7:11" x14ac:dyDescent="0.25">
      <c r="G72" s="24"/>
      <c r="H72" s="24"/>
      <c r="I72" s="24"/>
      <c r="J72" s="24"/>
      <c r="K72" s="24"/>
    </row>
    <row r="73" spans="7:11" x14ac:dyDescent="0.25">
      <c r="G73" s="24"/>
      <c r="H73" s="24"/>
      <c r="I73" s="24"/>
      <c r="J73" s="24"/>
      <c r="K73" s="24"/>
    </row>
    <row r="74" spans="7:11" x14ac:dyDescent="0.25">
      <c r="G74" s="24"/>
      <c r="H74" s="24"/>
      <c r="I74" s="24"/>
      <c r="J74" s="24"/>
      <c r="K74" s="24"/>
    </row>
    <row r="75" spans="7:11" x14ac:dyDescent="0.25">
      <c r="G75" s="24"/>
      <c r="H75" s="24"/>
      <c r="I75" s="24"/>
      <c r="J75" s="24"/>
      <c r="K75" s="24"/>
    </row>
    <row r="76" spans="7:11" x14ac:dyDescent="0.25">
      <c r="G76" s="24"/>
      <c r="H76" s="24"/>
      <c r="I76" s="24"/>
      <c r="J76" s="24"/>
      <c r="K76" s="24"/>
    </row>
    <row r="77" spans="7:11" x14ac:dyDescent="0.25">
      <c r="G77" s="24"/>
      <c r="H77" s="24"/>
      <c r="I77" s="24"/>
      <c r="J77" s="24"/>
      <c r="K77" s="24"/>
    </row>
    <row r="78" spans="7:11" x14ac:dyDescent="0.25">
      <c r="G78" s="24"/>
      <c r="H78" s="24"/>
      <c r="I78" s="24"/>
      <c r="J78" s="24"/>
      <c r="K78" s="24"/>
    </row>
    <row r="79" spans="7:11" x14ac:dyDescent="0.25">
      <c r="G79" s="24"/>
      <c r="H79" s="24"/>
      <c r="I79" s="24"/>
      <c r="J79" s="24"/>
      <c r="K79" s="24"/>
    </row>
    <row r="80" spans="7:11" x14ac:dyDescent="0.25">
      <c r="G80" s="24"/>
      <c r="H80" s="24"/>
      <c r="I80" s="24"/>
      <c r="J80" s="24"/>
      <c r="K80" s="24"/>
    </row>
    <row r="81" spans="7:11" x14ac:dyDescent="0.25">
      <c r="G81" s="24"/>
      <c r="H81" s="24"/>
      <c r="I81" s="24"/>
      <c r="J81" s="24"/>
      <c r="K81" s="24"/>
    </row>
    <row r="82" spans="7:11" x14ac:dyDescent="0.25">
      <c r="G82" s="24"/>
      <c r="H82" s="24"/>
      <c r="I82" s="24"/>
      <c r="J82" s="24"/>
      <c r="K82" s="24"/>
    </row>
    <row r="83" spans="7:11" x14ac:dyDescent="0.25">
      <c r="G83" s="24"/>
      <c r="H83" s="24"/>
      <c r="I83" s="24"/>
      <c r="J83" s="24"/>
      <c r="K83" s="24"/>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45</v>
      </c>
      <c r="G3"/>
      <c r="H3"/>
      <c r="I3"/>
      <c r="J3"/>
      <c r="K3"/>
      <c r="L3"/>
      <c r="M3"/>
      <c r="N3"/>
      <c r="O3"/>
      <c r="P3"/>
      <c r="Q3"/>
      <c r="R3"/>
    </row>
    <row r="4" spans="1:18" ht="63.95" customHeight="1" x14ac:dyDescent="0.25">
      <c r="A4"/>
      <c r="B4" s="1"/>
      <c r="C4" s="1"/>
      <c r="D4" s="1"/>
      <c r="E4"/>
      <c r="F4" s="24" t="s">
        <v>64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46</v>
      </c>
      <c r="G3"/>
      <c r="H3"/>
      <c r="I3"/>
      <c r="J3"/>
      <c r="K3"/>
      <c r="L3"/>
      <c r="M3"/>
      <c r="N3"/>
      <c r="O3"/>
      <c r="P3"/>
      <c r="Q3"/>
      <c r="R3"/>
    </row>
    <row r="4" spans="1:18" ht="48" customHeight="1" x14ac:dyDescent="0.25">
      <c r="A4"/>
      <c r="B4" s="1"/>
      <c r="C4" s="1"/>
      <c r="D4" s="1"/>
      <c r="E4"/>
      <c r="F4" s="24" t="s">
        <v>65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47</v>
      </c>
      <c r="G3"/>
      <c r="H3"/>
      <c r="I3"/>
      <c r="J3"/>
      <c r="K3"/>
      <c r="L3"/>
      <c r="M3"/>
      <c r="N3"/>
      <c r="O3"/>
      <c r="P3"/>
      <c r="Q3"/>
      <c r="R3"/>
    </row>
    <row r="4" spans="1:18" ht="32.1" customHeight="1" x14ac:dyDescent="0.25">
      <c r="A4"/>
      <c r="B4" s="1"/>
      <c r="C4" s="1"/>
      <c r="D4" s="1"/>
      <c r="E4"/>
      <c r="F4" s="24" t="s">
        <v>66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48</v>
      </c>
      <c r="G3"/>
      <c r="H3"/>
      <c r="I3"/>
      <c r="J3"/>
      <c r="K3"/>
      <c r="L3"/>
      <c r="M3"/>
      <c r="N3"/>
      <c r="O3"/>
      <c r="P3"/>
      <c r="Q3"/>
      <c r="R3"/>
    </row>
    <row r="4" spans="1:18" ht="32.1" customHeight="1" x14ac:dyDescent="0.25">
      <c r="A4"/>
      <c r="B4" s="1"/>
      <c r="C4" s="1"/>
      <c r="D4" s="1"/>
      <c r="E4"/>
      <c r="F4" s="24" t="s">
        <v>67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49</v>
      </c>
      <c r="G3"/>
      <c r="H3"/>
      <c r="I3"/>
      <c r="J3"/>
      <c r="K3"/>
      <c r="L3"/>
      <c r="M3"/>
      <c r="N3"/>
      <c r="O3"/>
      <c r="P3"/>
      <c r="Q3"/>
      <c r="R3"/>
    </row>
    <row r="4" spans="1:18" ht="32.1" customHeight="1" x14ac:dyDescent="0.25">
      <c r="A4"/>
      <c r="B4" s="1"/>
      <c r="C4" s="1"/>
      <c r="D4" s="1"/>
      <c r="E4"/>
      <c r="F4" s="24" t="s">
        <v>68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35</v>
      </c>
      <c r="G3"/>
      <c r="H3"/>
      <c r="I3"/>
      <c r="J3"/>
      <c r="K3"/>
      <c r="L3"/>
      <c r="M3"/>
      <c r="N3"/>
      <c r="O3"/>
      <c r="P3"/>
      <c r="Q3"/>
      <c r="R3"/>
    </row>
    <row r="4" spans="1:18" ht="32.1" customHeight="1" x14ac:dyDescent="0.25">
      <c r="A4"/>
      <c r="B4" s="1"/>
      <c r="C4" s="1"/>
      <c r="D4" s="1"/>
      <c r="E4"/>
      <c r="F4" s="24" t="s">
        <v>69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106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36</v>
      </c>
      <c r="G3"/>
      <c r="H3"/>
      <c r="I3"/>
      <c r="J3"/>
      <c r="K3"/>
      <c r="L3"/>
      <c r="M3"/>
      <c r="N3"/>
      <c r="O3"/>
      <c r="P3"/>
      <c r="Q3"/>
      <c r="R3"/>
    </row>
    <row r="4" spans="1:18" ht="32.1" customHeight="1" x14ac:dyDescent="0.25">
      <c r="A4"/>
      <c r="B4" s="1"/>
      <c r="C4" s="1"/>
      <c r="D4" s="1"/>
      <c r="E4"/>
      <c r="F4" s="24" t="s">
        <v>70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33</v>
      </c>
      <c r="G3"/>
      <c r="H3"/>
      <c r="I3"/>
      <c r="J3"/>
      <c r="K3"/>
      <c r="L3"/>
      <c r="M3"/>
      <c r="N3"/>
      <c r="O3"/>
      <c r="P3"/>
      <c r="Q3"/>
      <c r="R3"/>
    </row>
    <row r="4" spans="1:18" ht="32.1" customHeight="1" x14ac:dyDescent="0.25">
      <c r="A4"/>
      <c r="B4" s="1"/>
      <c r="C4" s="1"/>
      <c r="D4" s="1"/>
      <c r="E4"/>
      <c r="F4" s="24" t="s">
        <v>71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2"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34</v>
      </c>
      <c r="G3"/>
      <c r="H3"/>
      <c r="I3"/>
      <c r="J3"/>
      <c r="K3"/>
      <c r="L3"/>
      <c r="M3"/>
      <c r="N3"/>
      <c r="O3"/>
      <c r="P3"/>
      <c r="Q3"/>
      <c r="R3"/>
    </row>
    <row r="4" spans="1:18" ht="128.1" customHeight="1" x14ac:dyDescent="0.25">
      <c r="A4"/>
      <c r="B4" s="1"/>
      <c r="C4" s="1"/>
      <c r="D4" s="1"/>
      <c r="E4"/>
      <c r="F4" s="24" t="s">
        <v>72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ht="32.1" customHeight="1" x14ac:dyDescent="0.25">
      <c r="A4"/>
      <c r="B4" s="1"/>
      <c r="C4" s="1"/>
      <c r="D4" s="1"/>
      <c r="E4"/>
      <c r="F4" s="24" t="s">
        <v>73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J28" sqref="J2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79</v>
      </c>
      <c r="B1" s="38"/>
      <c r="C1" s="38"/>
      <c r="D1" s="1"/>
      <c r="F1" s="7" t="s">
        <v>18</v>
      </c>
    </row>
    <row r="2" spans="1:14" customFormat="1" x14ac:dyDescent="0.25">
      <c r="B2" s="1" t="s">
        <v>1</v>
      </c>
      <c r="C2" s="1" t="s">
        <v>2</v>
      </c>
      <c r="D2" s="1" t="s">
        <v>3</v>
      </c>
    </row>
    <row r="3" spans="1:14" customFormat="1" ht="18.75" x14ac:dyDescent="0.3">
      <c r="B3" s="6" t="s">
        <v>6</v>
      </c>
      <c r="C3" s="6"/>
      <c r="D3" s="6"/>
      <c r="F3" s="8" t="s">
        <v>37</v>
      </c>
    </row>
    <row r="4" spans="1:14" customFormat="1" ht="48" customHeight="1" x14ac:dyDescent="0.25">
      <c r="B4" s="1"/>
      <c r="C4" s="1"/>
      <c r="D4" s="1"/>
      <c r="F4" s="24" t="s">
        <v>56</v>
      </c>
      <c r="G4" s="24"/>
      <c r="H4" s="24"/>
      <c r="I4" s="24"/>
      <c r="J4" s="24"/>
      <c r="K4" s="24"/>
      <c r="L4" s="24"/>
      <c r="M4" s="24"/>
      <c r="N4" s="24"/>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t="s">
        <v>117</v>
      </c>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t="s">
        <v>84</v>
      </c>
    </row>
    <row r="31" spans="2:13" x14ac:dyDescent="0.25">
      <c r="B31" s="22" t="s">
        <v>85</v>
      </c>
    </row>
    <row r="32" spans="2:13" x14ac:dyDescent="0.25">
      <c r="B32" s="22" t="s">
        <v>86</v>
      </c>
    </row>
    <row r="33" spans="2:2" x14ac:dyDescent="0.25">
      <c r="B33" s="22" t="s">
        <v>87</v>
      </c>
    </row>
    <row r="34" spans="2:2" x14ac:dyDescent="0.25">
      <c r="B34" s="21"/>
    </row>
    <row r="35" spans="2:2" x14ac:dyDescent="0.25">
      <c r="B35" s="21" t="s">
        <v>88</v>
      </c>
    </row>
    <row r="36" spans="2:2" x14ac:dyDescent="0.25">
      <c r="B36" s="21"/>
    </row>
    <row r="37" spans="2:2" x14ac:dyDescent="0.25">
      <c r="B37" s="21" t="s">
        <v>83</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24" t="s">
        <v>74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24" t="s">
        <v>75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24" t="s">
        <v>76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32</v>
      </c>
      <c r="G3"/>
      <c r="H3"/>
      <c r="I3"/>
      <c r="J3"/>
      <c r="K3"/>
      <c r="L3"/>
      <c r="M3"/>
      <c r="N3"/>
      <c r="O3"/>
      <c r="P3"/>
      <c r="Q3"/>
      <c r="R3"/>
    </row>
    <row r="4" spans="1:18" ht="48" customHeight="1" x14ac:dyDescent="0.25">
      <c r="A4"/>
      <c r="B4" s="1"/>
      <c r="C4" s="1"/>
      <c r="D4" s="1"/>
      <c r="E4"/>
      <c r="F4" s="24" t="s">
        <v>77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97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93</v>
      </c>
      <c r="G3"/>
      <c r="H3"/>
      <c r="I3"/>
      <c r="J3"/>
      <c r="K3"/>
      <c r="L3"/>
      <c r="M3"/>
      <c r="N3"/>
      <c r="O3"/>
      <c r="P3"/>
      <c r="Q3"/>
      <c r="R3"/>
    </row>
    <row r="4" spans="1:18" ht="15.95" customHeight="1" x14ac:dyDescent="0.25">
      <c r="A4"/>
      <c r="B4" s="1"/>
      <c r="C4" s="1"/>
      <c r="D4" s="1"/>
      <c r="E4"/>
      <c r="F4" s="40" t="s">
        <v>94</v>
      </c>
      <c r="G4" s="40"/>
      <c r="H4" s="40"/>
      <c r="I4" s="40"/>
      <c r="J4" s="40"/>
      <c r="K4" s="40"/>
      <c r="L4" s="40"/>
      <c r="M4" s="40"/>
      <c r="N4" s="40"/>
      <c r="O4" s="40"/>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c r="D3" s="6" t="s">
        <v>6</v>
      </c>
      <c r="E3"/>
      <c r="F3" s="8" t="s">
        <v>90</v>
      </c>
      <c r="G3"/>
      <c r="H3"/>
      <c r="I3"/>
      <c r="J3"/>
      <c r="K3"/>
      <c r="L3"/>
      <c r="M3"/>
      <c r="N3"/>
      <c r="O3"/>
      <c r="P3"/>
      <c r="Q3"/>
      <c r="R3"/>
    </row>
    <row r="4" spans="1:21" ht="47.1" customHeight="1" x14ac:dyDescent="0.25">
      <c r="A4"/>
      <c r="B4" s="1"/>
      <c r="C4" s="1"/>
      <c r="D4" s="1"/>
      <c r="E4"/>
      <c r="F4" s="40" t="s">
        <v>95</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c r="D3" s="6" t="s">
        <v>6</v>
      </c>
      <c r="E3"/>
      <c r="F3" s="8" t="s">
        <v>91</v>
      </c>
      <c r="G3"/>
      <c r="H3"/>
      <c r="I3"/>
      <c r="J3"/>
      <c r="K3"/>
      <c r="L3"/>
      <c r="M3"/>
      <c r="N3"/>
      <c r="O3"/>
      <c r="P3"/>
      <c r="Q3"/>
      <c r="R3"/>
    </row>
    <row r="4" spans="1:21" ht="18.95" customHeight="1" x14ac:dyDescent="0.25">
      <c r="A4"/>
      <c r="B4" s="1"/>
      <c r="C4" s="1"/>
      <c r="D4" s="1"/>
      <c r="E4"/>
      <c r="F4" s="40" t="s">
        <v>98</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t="s">
        <v>4</v>
      </c>
      <c r="D3" s="6" t="s">
        <v>6</v>
      </c>
      <c r="E3"/>
      <c r="F3" s="8" t="s">
        <v>92</v>
      </c>
      <c r="G3"/>
      <c r="H3"/>
      <c r="I3"/>
      <c r="J3"/>
      <c r="K3"/>
      <c r="L3"/>
      <c r="M3"/>
      <c r="N3"/>
      <c r="O3"/>
      <c r="P3"/>
      <c r="Q3"/>
      <c r="R3"/>
    </row>
    <row r="4" spans="1:21" ht="30.95" customHeight="1" x14ac:dyDescent="0.25">
      <c r="A4"/>
      <c r="B4" s="1"/>
      <c r="C4" s="1"/>
      <c r="D4" s="1"/>
      <c r="E4"/>
      <c r="F4" s="40" t="s">
        <v>99</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27</v>
      </c>
      <c r="G3"/>
      <c r="H3"/>
      <c r="I3"/>
      <c r="J3"/>
      <c r="K3"/>
      <c r="L3"/>
      <c r="M3"/>
      <c r="N3"/>
      <c r="O3"/>
      <c r="P3"/>
      <c r="Q3"/>
      <c r="R3"/>
    </row>
    <row r="4" spans="1:18" ht="32.1" customHeight="1" x14ac:dyDescent="0.25">
      <c r="A4"/>
      <c r="B4" s="1"/>
      <c r="C4" s="1"/>
      <c r="D4" s="1"/>
      <c r="E4"/>
      <c r="F4" s="24" t="s">
        <v>78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116</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79</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38</v>
      </c>
      <c r="G3"/>
      <c r="H3"/>
      <c r="I3"/>
      <c r="J3"/>
      <c r="K3"/>
      <c r="L3"/>
      <c r="M3"/>
      <c r="N3"/>
      <c r="O3"/>
    </row>
    <row r="4" spans="1:15" ht="15.95" customHeight="1" x14ac:dyDescent="0.25">
      <c r="A4"/>
      <c r="B4" s="1"/>
      <c r="C4" s="1"/>
      <c r="D4" s="1"/>
      <c r="E4"/>
      <c r="F4" s="24" t="s">
        <v>57</v>
      </c>
      <c r="G4" s="24"/>
      <c r="H4" s="24"/>
      <c r="I4" s="24"/>
      <c r="J4" s="24"/>
      <c r="K4" s="24"/>
      <c r="L4" s="24"/>
      <c r="M4" s="24"/>
      <c r="N4" s="24"/>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t="s">
        <v>103</v>
      </c>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79</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c r="D3" s="6" t="s">
        <v>6</v>
      </c>
      <c r="E3"/>
      <c r="F3" s="8" t="s">
        <v>39</v>
      </c>
      <c r="G3"/>
      <c r="H3"/>
      <c r="I3"/>
      <c r="J3"/>
      <c r="K3"/>
      <c r="L3"/>
      <c r="M3"/>
      <c r="N3"/>
      <c r="O3"/>
      <c r="P3"/>
    </row>
    <row r="4" spans="1:16" ht="32.1" customHeight="1" x14ac:dyDescent="0.25">
      <c r="A4"/>
      <c r="B4" s="1"/>
      <c r="C4" s="1"/>
      <c r="D4" s="1"/>
      <c r="E4"/>
      <c r="F4" s="24" t="s">
        <v>58</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t="s">
        <v>104</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79</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40</v>
      </c>
      <c r="G3"/>
      <c r="H3"/>
      <c r="I3"/>
      <c r="J3"/>
      <c r="K3"/>
      <c r="L3"/>
      <c r="M3"/>
      <c r="N3"/>
      <c r="O3"/>
      <c r="P3"/>
      <c r="Q3"/>
    </row>
    <row r="4" spans="1:17" ht="32.1" customHeight="1" x14ac:dyDescent="0.25">
      <c r="A4"/>
      <c r="B4" s="1"/>
      <c r="C4" s="1"/>
      <c r="D4" s="1"/>
      <c r="E4"/>
      <c r="F4" s="24" t="s">
        <v>59</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t="s">
        <v>105</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41</v>
      </c>
      <c r="G3"/>
      <c r="H3"/>
      <c r="I3"/>
      <c r="J3"/>
      <c r="K3"/>
      <c r="L3"/>
      <c r="M3"/>
      <c r="N3"/>
      <c r="O3"/>
      <c r="P3"/>
      <c r="Q3"/>
      <c r="R3"/>
    </row>
    <row r="4" spans="1:18" ht="32.1" customHeight="1" x14ac:dyDescent="0.25">
      <c r="A4"/>
      <c r="B4" s="1"/>
      <c r="C4" s="1"/>
      <c r="D4" s="1"/>
      <c r="E4"/>
      <c r="F4" s="24" t="s">
        <v>60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42</v>
      </c>
      <c r="G3"/>
      <c r="H3"/>
      <c r="I3"/>
      <c r="J3"/>
      <c r="K3"/>
      <c r="L3"/>
      <c r="M3"/>
      <c r="N3"/>
      <c r="O3"/>
      <c r="P3"/>
      <c r="Q3"/>
      <c r="R3"/>
    </row>
    <row r="4" spans="1:18" ht="32.1" customHeight="1" x14ac:dyDescent="0.25">
      <c r="A4"/>
      <c r="B4" s="1"/>
      <c r="C4" s="1"/>
      <c r="D4" s="1"/>
      <c r="E4"/>
      <c r="F4" s="24" t="s">
        <v>61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43</v>
      </c>
      <c r="G3"/>
      <c r="H3"/>
      <c r="I3"/>
      <c r="J3"/>
      <c r="K3"/>
      <c r="L3"/>
      <c r="M3"/>
      <c r="N3"/>
      <c r="O3"/>
      <c r="P3"/>
      <c r="Q3"/>
      <c r="R3"/>
    </row>
    <row r="4" spans="1:18" ht="32.1" customHeight="1" x14ac:dyDescent="0.25">
      <c r="A4"/>
      <c r="B4" s="1"/>
      <c r="C4" s="1"/>
      <c r="D4" s="1"/>
      <c r="E4"/>
      <c r="F4" s="24" t="s">
        <v>62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120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44</v>
      </c>
      <c r="G3"/>
      <c r="H3"/>
      <c r="I3"/>
      <c r="J3"/>
      <c r="K3"/>
      <c r="L3"/>
      <c r="M3"/>
      <c r="N3"/>
      <c r="O3"/>
      <c r="P3"/>
      <c r="Q3"/>
      <c r="R3"/>
    </row>
    <row r="4" spans="1:18" ht="48" customHeight="1" x14ac:dyDescent="0.25">
      <c r="A4"/>
      <c r="B4" s="1"/>
      <c r="C4" s="1"/>
      <c r="D4" s="1"/>
      <c r="E4"/>
      <c r="F4" s="24" t="s">
        <v>63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PC4 WNPC</cp:lastModifiedBy>
  <dcterms:created xsi:type="dcterms:W3CDTF">2019-09-06T11:16:57Z</dcterms:created>
  <dcterms:modified xsi:type="dcterms:W3CDTF">2026-01-07T11:03:52Z</dcterms:modified>
</cp:coreProperties>
</file>